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2\5 - РЕШЕНИЕ О БЮДЖЕТЕ  2022-2024 (принято от 15.12.2021 №4.2)\ИСПОЛНЕНИЕ\Исполнение за 2022 год\ДОКУМЕНТЫ предоставляемые с проектом решения (в электронном виде)\"/>
    </mc:Choice>
  </mc:AlternateContent>
  <xr:revisionPtr revIDLastSave="0" documentId="13_ncr:1_{60BA6B44-943E-40A6-BC30-951AF0C664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2" r:id="rId1"/>
  </sheets>
  <definedNames>
    <definedName name="_xlnm._FilterDatabase" localSheetId="0" hidden="1">'2022'!$O$53:$O$55</definedName>
    <definedName name="_xlnm.Print_Titles" localSheetId="0">'2022'!$10:$11</definedName>
    <definedName name="_xlnm.Print_Area" localSheetId="0">'2022'!$E$1:$AF$72</definedName>
  </definedNames>
  <calcPr calcId="191029"/>
</workbook>
</file>

<file path=xl/calcChain.xml><?xml version="1.0" encoding="utf-8"?>
<calcChain xmlns="http://schemas.openxmlformats.org/spreadsheetml/2006/main">
  <c r="Z44" i="2" l="1"/>
  <c r="Z20" i="2"/>
  <c r="T46" i="2"/>
  <c r="Z51" i="2"/>
  <c r="T53" i="2" l="1"/>
  <c r="T36" i="2" l="1"/>
  <c r="T51" i="2"/>
  <c r="Z53" i="2"/>
  <c r="Z35" i="2"/>
  <c r="Z34" i="2"/>
  <c r="Z33" i="2"/>
  <c r="Z32" i="2"/>
  <c r="Z30" i="2"/>
  <c r="Z29" i="2"/>
  <c r="Z28" i="2"/>
  <c r="Z27" i="2"/>
  <c r="Z26" i="2"/>
  <c r="Z25" i="2"/>
  <c r="Z24" i="2"/>
  <c r="Z23" i="2"/>
  <c r="Z22" i="2"/>
  <c r="Z15" i="2"/>
  <c r="Z13" i="2"/>
  <c r="Z19" i="2"/>
  <c r="Z18" i="2"/>
  <c r="Z17" i="2"/>
  <c r="T44" i="2" l="1"/>
  <c r="T50" i="2"/>
  <c r="T49" i="2"/>
  <c r="T48" i="2"/>
  <c r="T47" i="2"/>
  <c r="T42" i="2"/>
  <c r="T41" i="2"/>
  <c r="T40" i="2"/>
  <c r="T39" i="2"/>
  <c r="T38" i="2"/>
  <c r="T37" i="2"/>
  <c r="T34" i="2"/>
  <c r="T32" i="2"/>
  <c r="T28" i="2"/>
  <c r="T25" i="2"/>
  <c r="T22" i="2"/>
  <c r="AM24" i="2" l="1"/>
  <c r="AM23" i="2"/>
  <c r="AG24" i="2"/>
  <c r="AG23" i="2"/>
  <c r="AM22" i="2"/>
  <c r="AG22" i="2"/>
  <c r="AM18" i="2"/>
  <c r="AM17" i="2"/>
  <c r="AM15" i="2"/>
  <c r="AG18" i="2"/>
  <c r="AG17" i="2"/>
  <c r="T19" i="2"/>
  <c r="T17" i="2"/>
  <c r="T15" i="2"/>
  <c r="T13" i="2"/>
  <c r="AG62" i="2"/>
  <c r="AG61" i="2"/>
  <c r="AG60" i="2"/>
  <c r="AG59" i="2"/>
  <c r="AG58" i="2"/>
  <c r="AG57" i="2"/>
  <c r="AG56" i="2"/>
  <c r="AI62" i="2" l="1"/>
  <c r="AI61" i="2"/>
  <c r="AI60" i="2"/>
  <c r="AI59" i="2"/>
  <c r="AI58" i="2"/>
  <c r="AI57" i="2"/>
  <c r="AI56" i="2"/>
</calcChain>
</file>

<file path=xl/sharedStrings.xml><?xml version="1.0" encoding="utf-8"?>
<sst xmlns="http://schemas.openxmlformats.org/spreadsheetml/2006/main" count="441" uniqueCount="175">
  <si>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</si>
  <si>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</si>
  <si>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</si>
  <si>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</si>
  <si>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</si>
  <si>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</si>
  <si>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</si>
  <si>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</si>
  <si>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</si>
  <si>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</si>
  <si>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</si>
  <si>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</si>
  <si>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</si>
  <si>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</si>
  <si>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</si>
  <si>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</si>
  <si>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</si>
  <si>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</si>
  <si>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</si>
  <si>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</si>
  <si>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</si>
  <si>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</si>
  <si>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</si>
  <si>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</si>
  <si>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</si>
  <si>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</si>
  <si>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</si>
  <si>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</si>
  <si>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</si>
  <si>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</si>
  <si>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</si>
  <si>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</si>
  <si>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</si>
  <si>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</si>
  <si>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</si>
  <si>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</si>
  <si>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</si>
  <si>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</si>
  <si>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</si>
  <si>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</si>
  <si>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</si>
  <si>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</si>
  <si>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</si>
  <si>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</si>
  <si>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</si>
  <si>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Реализация дополнительных предпрофессиональных программ в области физической культуры и спорта</t>
  </si>
  <si>
    <t>количество                      человеко-часов</t>
  </si>
  <si>
    <t>Реализация дополнительных общеразвивающих программ</t>
  </si>
  <si>
    <t>работа</t>
  </si>
  <si>
    <t>количество мероприятий</t>
  </si>
  <si>
    <t>ДОПОЛНИТЕЛЬНОЕ ОБРАЗОВАНИЕ ДЕТЕЙ</t>
  </si>
  <si>
    <t>УЧРЕЖДЕНИЯ КУЛЬТУРЫ</t>
  </si>
  <si>
    <t>ПРОЧИЕ УЧРЕЖДЕНИЯ ОБРАЗОВАНИЯ</t>
  </si>
  <si>
    <t>ММЦРБ - 1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</si>
  <si>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</si>
  <si>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</si>
  <si>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 xml:space="preserve">ДШИ - 2                                       (Б.Уча, Пычас)      </t>
  </si>
  <si>
    <t>ДШИ - 1                          (Б.Уча)</t>
  </si>
  <si>
    <t>ДШИ - 1                                 (Б.Уча)</t>
  </si>
  <si>
    <t>ДШИ - 1                                        (Пычас)</t>
  </si>
  <si>
    <t>ДШИ - 2                         (Б.Уча, Пычас)</t>
  </si>
  <si>
    <t>ДШИ - 3                                  (Б.Уча, Пычас, Можга)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</si>
  <si>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</si>
  <si>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</si>
  <si>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</si>
  <si>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</si>
  <si>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</si>
  <si>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</si>
  <si>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</si>
  <si>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</si>
  <si>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</si>
  <si>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</si>
  <si>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от 3 до 8 лет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</si>
  <si>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</si>
  <si>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</si>
  <si>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</si>
  <si>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</si>
  <si>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</si>
  <si>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</si>
  <si>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>от 1 года до 3 лет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</si>
  <si>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</si>
  <si>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</si>
  <si>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</si>
  <si>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</si>
  <si>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</si>
  <si>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</si>
  <si>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</si>
  <si>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</si>
  <si>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ДЮСШ </t>
  </si>
  <si>
    <t>физические лица, имеющие наобходимые для освоения соответствующей образовательной программы способности в области физической культуры и спорта</t>
  </si>
  <si>
    <t xml:space="preserve">физические лица  </t>
  </si>
  <si>
    <t>региональный</t>
  </si>
  <si>
    <t>Методическое обеспечение образовательной деятельности</t>
  </si>
  <si>
    <t>ИМЦ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</si>
  <si>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</si>
  <si>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</si>
  <si>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</si>
  <si>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</si>
  <si>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</si>
  <si>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</si>
  <si>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</si>
  <si>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</si>
  <si>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проведенных мероприятий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</si>
  <si>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</si>
  <si>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</si>
  <si>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</si>
  <si>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</si>
  <si>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</si>
  <si>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</si>
  <si>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</si>
  <si>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</si>
  <si>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</si>
  <si>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</si>
  <si>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</si>
  <si>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11.Д04.0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</si>
  <si>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</si>
  <si>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музыкальный фольклор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</si>
  <si>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</si>
  <si>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</si>
  <si>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</si>
  <si>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 xml:space="preserve">Реализация дополнительных общеразвивающих программ                         </t>
  </si>
  <si>
    <t>физические лица за исключением льготных категорий,                                от 3 до 8 лет</t>
  </si>
  <si>
    <t>ДШИ - 2                                         (Можга)</t>
  </si>
  <si>
    <t>живопись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</si>
  <si>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</si>
  <si>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</si>
  <si>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Количество участников мероприятий </t>
  </si>
  <si>
    <t>единица измерения качества муниц.услуги (работы)</t>
  </si>
  <si>
    <t>50.785.0</t>
  </si>
  <si>
    <t>88.9</t>
  </si>
  <si>
    <t>%</t>
  </si>
  <si>
    <t>50.Д45.0</t>
  </si>
  <si>
    <t>34.787.0</t>
  </si>
  <si>
    <t>35.791.0</t>
  </si>
  <si>
    <t>36.794.0</t>
  </si>
  <si>
    <t>85.41.1</t>
  </si>
  <si>
    <t>42.Д42.0</t>
  </si>
  <si>
    <t>42.Г42.0</t>
  </si>
  <si>
    <t>42.Д44.0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</si>
  <si>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</si>
  <si>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 xml:space="preserve">42.Д44.0   </t>
  </si>
  <si>
    <t xml:space="preserve">42.Д44.0 </t>
  </si>
  <si>
    <t>художественной</t>
  </si>
  <si>
    <t>Содержание услуги (работы)</t>
  </si>
  <si>
    <t>84.12</t>
  </si>
  <si>
    <t>методическое сопровождение образовательных организаций</t>
  </si>
  <si>
    <t xml:space="preserve">                           муниципальные учреждения                                           </t>
  </si>
  <si>
    <t>47.018.0</t>
  </si>
  <si>
    <t>91</t>
  </si>
  <si>
    <t>с учетом всех форм</t>
  </si>
  <si>
    <t>удаленно через сеть интернет</t>
  </si>
  <si>
    <t>47.012.0</t>
  </si>
  <si>
    <t>93.29.9</t>
  </si>
  <si>
    <t xml:space="preserve">Организация и проведение  мероприятий                                      </t>
  </si>
  <si>
    <t>47.006.0</t>
  </si>
  <si>
    <t>90</t>
  </si>
  <si>
    <t>8.40</t>
  </si>
  <si>
    <t>в интересах общества</t>
  </si>
  <si>
    <t>8.39</t>
  </si>
  <si>
    <t>количество клубных формирований</t>
  </si>
  <si>
    <t xml:space="preserve">единиц </t>
  </si>
  <si>
    <t>Удовлетворенность качеством работы</t>
  </si>
  <si>
    <t>Динамика посещений пользователей</t>
  </si>
  <si>
    <t>количество человеко-часов</t>
  </si>
  <si>
    <t>ДОУ - 17                   школы - 9</t>
  </si>
  <si>
    <t xml:space="preserve">ЦКС -  1                           </t>
  </si>
  <si>
    <t>СОШ - 15</t>
  </si>
  <si>
    <t>ООШ - 9            СОШ - 15</t>
  </si>
  <si>
    <t>ООШ - 9            СОШ - 15                    НОШ-1</t>
  </si>
  <si>
    <t>ДЮСШ                    РЦДОД              СОШ-2</t>
  </si>
  <si>
    <t>13.1</t>
  </si>
  <si>
    <t>Сведения о выполнении муниципальных  заданий на оказание муниципальных услуг (выполнение работ) за 2022 год</t>
  </si>
  <si>
    <t>план на 2022 год</t>
  </si>
  <si>
    <t>факт за            2022 год</t>
  </si>
  <si>
    <t>факт за 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</si>
</sst>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2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4" fillId="0" borderId="0" xfId="0" applyFont="1"/>
    <xf numFmtId="0" fontId="2" fillId="2" borderId="0" xfId="0" applyFont="1" applyFill="1" applyAlignment="1">
      <alignment vertical="center"/>
    </xf>
    <xf numFmtId="0" fontId="9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10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10" xfId="3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6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7" xfId="3" applyNumberFormat="1" applyFont="1" applyFill="1" applyBorder="1" applyAlignment="1">
      <alignment horizontal="right" vertical="center" wrapText="1"/>
    </xf>
    <xf numFmtId="165" fontId="6" fillId="3" borderId="13" xfId="3" applyNumberFormat="1" applyFont="1" applyFill="1" applyBorder="1" applyAlignment="1">
      <alignment horizontal="right" vertical="center" wrapText="1"/>
    </xf>
    <xf numFmtId="165" fontId="6" fillId="3" borderId="25" xfId="3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18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8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>
      <alignment vertical="center" wrapText="1"/>
    </xf>
    <xf numFmtId="165" fontId="6" fillId="3" borderId="2" xfId="3" applyNumberFormat="1" applyFont="1" applyFill="1" applyBorder="1" applyAlignment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7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top" wrapText="1"/>
    </xf>
    <xf numFmtId="3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2" xfId="3" applyNumberFormat="1" applyFont="1" applyFill="1" applyBorder="1" applyAlignment="1">
      <alignment horizontal="right" vertical="center" wrapText="1"/>
    </xf>
    <xf numFmtId="165" fontId="6" fillId="3" borderId="7" xfId="3" applyNumberFormat="1" applyFont="1" applyFill="1" applyBorder="1" applyAlignment="1">
      <alignment horizontal="right" vertical="center" wrapText="1"/>
    </xf>
    <xf numFmtId="0" fontId="6" fillId="2" borderId="7" xfId="0" applyFont="1" applyFill="1" applyBorder="1"/>
    <xf numFmtId="49" fontId="4" fillId="2" borderId="6" xfId="0" applyNumberFormat="1" applyFont="1" applyFill="1" applyBorder="1" applyAlignment="1">
      <alignment horizontal="center" vertical="top" wrapText="1"/>
    </xf>
    <xf numFmtId="3" fontId="6" fillId="3" borderId="24" xfId="3" applyNumberFormat="1" applyFont="1" applyFill="1" applyBorder="1" applyAlignment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8" xfId="3" applyNumberFormat="1" applyFont="1" applyFill="1" applyBorder="1" applyAlignment="1">
      <alignment horizontal="center" vertical="center" wrapText="1"/>
    </xf>
    <xf numFmtId="3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>
      <alignment horizontal="right" vertical="center" wrapText="1"/>
    </xf>
    <xf numFmtId="0" fontId="6" fillId="2" borderId="16" xfId="0" applyFont="1" applyFill="1" applyBorder="1"/>
    <xf numFmtId="0" fontId="6" fillId="2" borderId="28" xfId="0" applyFont="1" applyFill="1" applyBorder="1"/>
    <xf numFmtId="49" fontId="4" fillId="2" borderId="16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>
      <alignment horizontal="right" vertical="center" wrapText="1"/>
    </xf>
    <xf numFmtId="3" fontId="5" fillId="3" borderId="1" xfId="3" applyNumberFormat="1" applyFont="1" applyFill="1" applyBorder="1" applyAlignment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8" xfId="3" applyNumberFormat="1" applyFont="1" applyFill="1" applyBorder="1" applyAlignment="1" applyProtection="1">
      <alignment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3" fontId="5" fillId="2" borderId="22" xfId="3" applyNumberFormat="1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165" fontId="6" fillId="3" borderId="1" xfId="3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165" fontId="5" fillId="0" borderId="18" xfId="3" applyNumberFormat="1" applyFont="1" applyBorder="1" applyAlignment="1" applyProtection="1">
      <alignment horizontal="left" vertical="center" wrapText="1"/>
      <protection locked="0"/>
    </xf>
    <xf numFmtId="3" fontId="5" fillId="0" borderId="1" xfId="3" applyNumberFormat="1" applyFont="1" applyBorder="1" applyAlignment="1" applyProtection="1">
      <alignment vertical="center" wrapText="1"/>
      <protection locked="0"/>
    </xf>
    <xf numFmtId="3" fontId="5" fillId="0" borderId="10" xfId="3" applyNumberFormat="1" applyFont="1" applyBorder="1" applyAlignment="1" applyProtection="1">
      <alignment vertical="center" wrapText="1"/>
      <protection locked="0"/>
    </xf>
    <xf numFmtId="3" fontId="5" fillId="0" borderId="18" xfId="3" applyNumberFormat="1" applyFont="1" applyBorder="1" applyAlignment="1" applyProtection="1">
      <alignment horizontal="left" vertical="center" wrapText="1"/>
      <protection locked="0"/>
    </xf>
    <xf numFmtId="3" fontId="5" fillId="0" borderId="18" xfId="3" applyNumberFormat="1" applyFont="1" applyBorder="1" applyAlignment="1" applyProtection="1">
      <alignment vertical="center" wrapText="1"/>
      <protection locked="0"/>
    </xf>
    <xf numFmtId="3" fontId="5" fillId="0" borderId="13" xfId="3" applyNumberFormat="1" applyFont="1" applyBorder="1" applyAlignment="1" applyProtection="1">
      <alignment vertical="center" wrapText="1"/>
      <protection locked="0"/>
    </xf>
    <xf numFmtId="3" fontId="5" fillId="2" borderId="0" xfId="3" applyNumberFormat="1" applyFont="1" applyFill="1" applyAlignment="1" applyProtection="1">
      <alignment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0" borderId="22" xfId="3" applyNumberFormat="1" applyFont="1" applyBorder="1" applyAlignment="1" applyProtection="1">
      <alignment vertical="center" wrapText="1"/>
      <protection locked="0"/>
    </xf>
    <xf numFmtId="3" fontId="5" fillId="0" borderId="12" xfId="3" applyNumberFormat="1" applyFont="1" applyBorder="1" applyAlignment="1" applyProtection="1">
      <alignment vertical="center" wrapText="1"/>
      <protection locked="0"/>
    </xf>
    <xf numFmtId="3" fontId="5" fillId="0" borderId="27" xfId="3" applyNumberFormat="1" applyFont="1" applyBorder="1" applyAlignment="1" applyProtection="1">
      <alignment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6" fillId="2" borderId="44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vertical="center" wrapText="1"/>
    </xf>
    <xf numFmtId="165" fontId="6" fillId="2" borderId="7" xfId="3" applyNumberFormat="1" applyFont="1" applyFill="1" applyBorder="1" applyAlignment="1" applyProtection="1">
      <alignment vertical="center" wrapText="1"/>
      <protection locked="0"/>
    </xf>
    <xf numFmtId="165" fontId="6" fillId="3" borderId="7" xfId="3" applyNumberFormat="1" applyFont="1" applyFill="1" applyBorder="1" applyAlignment="1">
      <alignment vertical="center" wrapText="1"/>
    </xf>
    <xf numFmtId="3" fontId="6" fillId="3" borderId="7" xfId="3" applyNumberFormat="1" applyFont="1" applyFill="1" applyBorder="1" applyAlignment="1">
      <alignment vertical="center" wrapText="1"/>
    </xf>
    <xf numFmtId="165" fontId="6" fillId="3" borderId="18" xfId="3" applyNumberFormat="1" applyFont="1" applyFill="1" applyBorder="1" applyAlignment="1">
      <alignment vertical="center" wrapText="1"/>
    </xf>
    <xf numFmtId="165" fontId="6" fillId="3" borderId="19" xfId="3" applyNumberFormat="1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49" fontId="6" fillId="2" borderId="16" xfId="0" applyNumberFormat="1" applyFont="1" applyFill="1" applyBorder="1" applyAlignment="1">
      <alignment vertical="center" wrapText="1"/>
    </xf>
    <xf numFmtId="165" fontId="6" fillId="2" borderId="16" xfId="3" applyNumberFormat="1" applyFont="1" applyFill="1" applyBorder="1" applyAlignment="1" applyProtection="1">
      <alignment vertical="center" wrapText="1"/>
      <protection locked="0"/>
    </xf>
    <xf numFmtId="165" fontId="6" fillId="3" borderId="16" xfId="3" applyNumberFormat="1" applyFont="1" applyFill="1" applyBorder="1" applyAlignment="1">
      <alignment vertical="center" wrapText="1"/>
    </xf>
    <xf numFmtId="3" fontId="6" fillId="3" borderId="16" xfId="3" applyNumberFormat="1" applyFont="1" applyFill="1" applyBorder="1" applyAlignment="1">
      <alignment vertical="center" wrapText="1"/>
    </xf>
    <xf numFmtId="165" fontId="6" fillId="3" borderId="28" xfId="3" applyNumberFormat="1" applyFont="1" applyFill="1" applyBorder="1" applyAlignment="1">
      <alignment vertical="center" wrapText="1"/>
    </xf>
    <xf numFmtId="165" fontId="6" fillId="3" borderId="0" xfId="3" applyNumberFormat="1" applyFont="1" applyFill="1" applyAlignment="1">
      <alignment vertical="center" wrapText="1"/>
    </xf>
    <xf numFmtId="0" fontId="6" fillId="2" borderId="16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6" fillId="5" borderId="37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165" fontId="6" fillId="5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6" xfId="3" applyNumberFormat="1" applyFont="1" applyFill="1" applyBorder="1" applyAlignment="1">
      <alignment horizontal="right" vertical="center" wrapText="1"/>
    </xf>
    <xf numFmtId="165" fontId="6" fillId="6" borderId="28" xfId="3" applyNumberFormat="1" applyFont="1" applyFill="1" applyBorder="1" applyAlignment="1">
      <alignment horizontal="right" vertical="center" wrapText="1"/>
    </xf>
    <xf numFmtId="165" fontId="6" fillId="6" borderId="0" xfId="3" applyNumberFormat="1" applyFont="1" applyFill="1" applyAlignment="1">
      <alignment horizontal="right" vertical="center" wrapText="1"/>
    </xf>
    <xf numFmtId="167" fontId="6" fillId="5" borderId="16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right" vertical="center"/>
    </xf>
    <xf numFmtId="49" fontId="6" fillId="5" borderId="15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vertical="center" wrapText="1"/>
    </xf>
    <xf numFmtId="49" fontId="6" fillId="2" borderId="37" xfId="2" applyNumberFormat="1" applyFont="1" applyFill="1" applyBorder="1" applyAlignment="1" applyProtection="1">
      <alignment horizontal="righ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vertical="center" wrapText="1"/>
    </xf>
    <xf numFmtId="165" fontId="6" fillId="3" borderId="9" xfId="3" applyNumberFormat="1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8" xfId="0" applyNumberFormat="1" applyFont="1" applyFill="1" applyBorder="1" applyAlignment="1">
      <alignment horizontal="center" vertical="center" wrapText="1"/>
    </xf>
    <xf numFmtId="165" fontId="6" fillId="2" borderId="19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18" xfId="0" applyNumberFormat="1" applyFont="1" applyFill="1" applyBorder="1" applyAlignment="1">
      <alignment horizontal="right" vertical="center"/>
    </xf>
    <xf numFmtId="167" fontId="6" fillId="2" borderId="20" xfId="0" applyNumberFormat="1" applyFont="1" applyFill="1" applyBorder="1" applyAlignment="1">
      <alignment horizontal="right" vertical="center"/>
    </xf>
    <xf numFmtId="49" fontId="6" fillId="2" borderId="28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Alignment="1" applyProtection="1">
      <alignment horizontal="righ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horizontal="right" vertical="center"/>
    </xf>
    <xf numFmtId="165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horizontal="right" vertical="center" wrapText="1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6" xfId="0" applyNumberFormat="1" applyFont="1" applyFill="1" applyBorder="1" applyAlignment="1">
      <alignment vertical="center" wrapText="1"/>
    </xf>
    <xf numFmtId="0" fontId="6" fillId="5" borderId="18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10" xfId="3" applyNumberFormat="1" applyFont="1" applyFill="1" applyBorder="1" applyAlignment="1" applyProtection="1">
      <alignment vertical="center" wrapText="1"/>
      <protection locked="0"/>
    </xf>
    <xf numFmtId="165" fontId="5" fillId="2" borderId="41" xfId="3" applyNumberFormat="1" applyFont="1" applyFill="1" applyBorder="1" applyAlignment="1" applyProtection="1">
      <alignment vertical="center" wrapText="1"/>
      <protection locked="0"/>
    </xf>
    <xf numFmtId="4" fontId="5" fillId="2" borderId="1" xfId="0" applyNumberFormat="1" applyFont="1" applyFill="1" applyBorder="1" applyAlignment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8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28" xfId="0" applyFont="1" applyFill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18" xfId="3" applyNumberFormat="1" applyFont="1" applyFill="1" applyBorder="1" applyAlignment="1">
      <alignment horizontal="right" vertical="center" wrapText="1"/>
    </xf>
    <xf numFmtId="3" fontId="5" fillId="3" borderId="28" xfId="3" applyNumberFormat="1" applyFont="1" applyFill="1" applyBorder="1" applyAlignment="1">
      <alignment horizontal="right" vertical="center" wrapText="1"/>
    </xf>
    <xf numFmtId="3" fontId="5" fillId="3" borderId="2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8" xfId="0" applyNumberFormat="1" applyFont="1" applyFill="1" applyBorder="1" applyAlignment="1">
      <alignment horizontal="center" vertical="center" wrapText="1"/>
    </xf>
    <xf numFmtId="3" fontId="5" fillId="2" borderId="2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right" vertical="center" wrapText="1"/>
    </xf>
    <xf numFmtId="4" fontId="5" fillId="2" borderId="28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4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9" fontId="5" fillId="2" borderId="27" xfId="2" applyNumberFormat="1" applyFont="1" applyFill="1" applyBorder="1" applyAlignment="1" applyProtection="1">
      <alignment horizontal="center" vertical="center" wrapText="1"/>
    </xf>
    <xf numFmtId="49" fontId="5" fillId="2" borderId="32" xfId="2" applyNumberFormat="1" applyFont="1" applyFill="1" applyBorder="1" applyAlignment="1" applyProtection="1">
      <alignment horizontal="center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>
      <alignment horizontal="right" vertical="center" wrapText="1"/>
    </xf>
    <xf numFmtId="3" fontId="5" fillId="3" borderId="14" xfId="3" applyNumberFormat="1" applyFont="1" applyFill="1" applyBorder="1" applyAlignment="1">
      <alignment horizontal="right" vertical="center" wrapText="1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3" fontId="5" fillId="3" borderId="12" xfId="3" applyNumberFormat="1" applyFont="1" applyFill="1" applyBorder="1" applyAlignment="1">
      <alignment horizontal="right" vertical="center" wrapText="1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8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40" xfId="0" applyNumberFormat="1" applyFont="1" applyFill="1" applyBorder="1" applyAlignment="1">
      <alignment horizontal="center" vertical="top" wrapText="1"/>
    </xf>
    <xf numFmtId="49" fontId="4" fillId="2" borderId="42" xfId="0" applyNumberFormat="1" applyFont="1" applyFill="1" applyBorder="1" applyAlignment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3" fontId="5" fillId="0" borderId="13" xfId="3" applyNumberFormat="1" applyFont="1" applyBorder="1" applyAlignment="1">
      <alignment horizontal="right" vertical="center" wrapText="1"/>
    </xf>
    <xf numFmtId="3" fontId="5" fillId="0" borderId="15" xfId="3" applyNumberFormat="1" applyFont="1" applyBorder="1" applyAlignment="1">
      <alignment horizontal="right" vertical="center" wrapText="1"/>
    </xf>
    <xf numFmtId="3" fontId="5" fillId="2" borderId="1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0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3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5" xfId="3" applyNumberFormat="1" applyFont="1" applyFill="1" applyBorder="1" applyAlignment="1" applyProtection="1">
      <alignment horizontal="right" vertical="center" wrapText="1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2" borderId="34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8" xfId="3" applyNumberFormat="1" applyFont="1" applyFill="1" applyBorder="1" applyAlignment="1">
      <alignment horizontal="center" vertical="center" wrapText="1"/>
    </xf>
    <xf numFmtId="3" fontId="5" fillId="3" borderId="2" xfId="3" applyNumberFormat="1" applyFont="1" applyFill="1" applyBorder="1" applyAlignment="1">
      <alignment horizontal="center" vertical="center" wrapText="1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3" fontId="5" fillId="3" borderId="45" xfId="3" applyNumberFormat="1" applyFont="1" applyFill="1" applyBorder="1" applyAlignment="1">
      <alignment horizontal="center" vertical="center" wrapText="1"/>
    </xf>
    <xf numFmtId="3" fontId="5" fillId="3" borderId="46" xfId="3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2" applyNumberFormat="1" applyFont="1" applyFill="1" applyBorder="1" applyAlignment="1" applyProtection="1">
      <alignment horizontal="center" vertical="center" wrapText="1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1" xfId="3" applyNumberFormat="1" applyFont="1" applyFill="1" applyBorder="1" applyAlignment="1">
      <alignment horizontal="center" vertical="center" wrapText="1"/>
    </xf>
    <xf numFmtId="3" fontId="5" fillId="3" borderId="15" xfId="3" applyNumberFormat="1" applyFont="1" applyFill="1" applyBorder="1" applyAlignment="1">
      <alignment horizontal="center" vertical="center" wrapText="1"/>
    </xf>
    <xf numFmtId="3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0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3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165" fontId="5" fillId="2" borderId="35" xfId="3" applyNumberFormat="1" applyFont="1" applyFill="1" applyBorder="1" applyAlignment="1" applyProtection="1">
      <alignment vertical="center" wrapText="1"/>
      <protection locked="0"/>
    </xf>
    <xf numFmtId="165" fontId="5" fillId="2" borderId="28" xfId="3" applyNumberFormat="1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28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6" xfId="0" applyNumberFormat="1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165" fontId="6" fillId="3" borderId="16" xfId="3" applyNumberFormat="1" applyFont="1" applyFill="1" applyBorder="1" applyAlignment="1">
      <alignment horizontal="right" vertical="center" wrapText="1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3" fontId="6" fillId="2" borderId="35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8" xfId="3" applyNumberFormat="1" applyFont="1" applyFill="1" applyBorder="1" applyAlignment="1" applyProtection="1">
      <alignment horizontal="right" vertical="center" wrapText="1"/>
      <protection locked="0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 vertical="center" textRotation="90" wrapText="1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167" fontId="6" fillId="2" borderId="28" xfId="0" applyNumberFormat="1" applyFont="1" applyFill="1" applyBorder="1" applyAlignment="1">
      <alignment horizontal="right" vertical="center"/>
    </xf>
  </cellXfs>
  <cellStyles count="4">
    <cellStyle name="TableStyleLight1" xfId="2" xr:uid="{00000000-0005-0000-0000-000000000000}"/>
    <cellStyle name="Обычный" xfId="0" builtinId="0"/>
    <cellStyle name="Обычный 2" xfId="1" xr:uid="{00000000-0005-0000-0000-000002000000}"/>
    <cellStyle name="Обычный_Формы по ГП" xfId="3" xr:uid="{00000000-0005-0000-0000-000003000000}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73"/>
  <sheetViews>
    <sheetView tabSelected="1" view="pageBreakPreview" topLeftCell="I7" zoomScaleNormal="100" zoomScaleSheetLayoutView="100" workbookViewId="0">
      <pane ySplit="5" topLeftCell="A51" activePane="bottomLeft" state="frozen"/>
      <selection activeCell="E7" sqref="E7"/>
      <selection pane="bottomLeft" activeCell="W80" sqref="W80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8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17.5703125" style="3" customWidth="1"/>
    <col min="12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7.7109375" style="3" customWidth="1"/>
    <col min="27" max="27" width="4.42578125" style="3" hidden="1" customWidth="1"/>
    <col min="28" max="28" width="5.5703125" style="3" hidden="1" customWidth="1"/>
    <col min="29" max="29" width="11.5703125" style="26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63" t="s">
        <v>3</v>
      </c>
      <c r="AF4" s="363"/>
      <c r="AG4" s="363"/>
      <c r="AH4" s="363"/>
      <c r="AI4" s="363"/>
    </row>
    <row r="5" spans="1:41" ht="15" hidden="1" customHeight="1" x14ac:dyDescent="0.25">
      <c r="D5" s="5"/>
      <c r="E5" s="80"/>
      <c r="F5" s="80"/>
      <c r="G5" s="80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7"/>
      <c r="AD5" s="6"/>
      <c r="AE5" s="363" t="s">
        <v>7</v>
      </c>
      <c r="AF5" s="363"/>
      <c r="AG5" s="363"/>
      <c r="AH5" s="363"/>
      <c r="AI5" s="363"/>
    </row>
    <row r="6" spans="1:41" ht="15.75" customHeight="1" x14ac:dyDescent="0.25">
      <c r="A6" s="364"/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  <c r="AA6" s="364"/>
      <c r="AB6" s="364"/>
      <c r="AC6" s="364"/>
      <c r="AD6" s="364"/>
      <c r="AE6" s="364"/>
      <c r="AF6" s="364"/>
      <c r="AG6" s="364"/>
      <c r="AH6" s="364"/>
      <c r="AI6" s="364"/>
    </row>
    <row r="7" spans="1:41" ht="17.25" x14ac:dyDescent="0.25">
      <c r="A7" s="365" t="s">
        <v>171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365"/>
      <c r="AB7" s="365"/>
      <c r="AC7" s="365"/>
      <c r="AD7" s="365"/>
      <c r="AE7" s="365"/>
      <c r="AF7" s="365"/>
      <c r="AG7" s="365"/>
      <c r="AH7" s="365"/>
      <c r="AI7" s="365"/>
    </row>
    <row r="8" spans="1:41" ht="17.25" x14ac:dyDescent="0.25">
      <c r="A8" s="9"/>
      <c r="B8" s="9"/>
      <c r="C8" s="9"/>
      <c r="D8" s="9"/>
      <c r="E8" s="81"/>
      <c r="F8" s="81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  <c r="Z8" s="365"/>
      <c r="AA8" s="365"/>
      <c r="AB8" s="365"/>
      <c r="AC8" s="365"/>
      <c r="AD8" s="365"/>
      <c r="AE8" s="365"/>
      <c r="AF8" s="365"/>
      <c r="AG8" s="365"/>
      <c r="AH8" s="365"/>
      <c r="AI8" s="365"/>
    </row>
    <row r="10" spans="1:41" ht="63" customHeight="1" x14ac:dyDescent="0.25">
      <c r="A10" s="367" t="s">
        <v>0</v>
      </c>
      <c r="B10" s="367"/>
      <c r="C10" s="367"/>
      <c r="D10" s="367"/>
      <c r="E10" s="388" t="s">
        <v>69</v>
      </c>
      <c r="F10" s="389"/>
      <c r="G10" s="390"/>
      <c r="H10" s="366" t="s">
        <v>11</v>
      </c>
      <c r="I10" s="332" t="s">
        <v>66</v>
      </c>
      <c r="J10" s="332" t="s">
        <v>21</v>
      </c>
      <c r="K10" s="332" t="s">
        <v>143</v>
      </c>
      <c r="L10" s="332" t="s">
        <v>71</v>
      </c>
      <c r="M10" s="332" t="s">
        <v>74</v>
      </c>
      <c r="N10" s="332" t="s">
        <v>63</v>
      </c>
      <c r="O10" s="366" t="s">
        <v>12</v>
      </c>
      <c r="P10" s="366" t="s">
        <v>13</v>
      </c>
      <c r="Q10" s="384" t="s">
        <v>14</v>
      </c>
      <c r="R10" s="385"/>
      <c r="S10" s="385"/>
      <c r="T10" s="385"/>
      <c r="U10" s="366" t="s">
        <v>28</v>
      </c>
      <c r="V10" s="384" t="s">
        <v>29</v>
      </c>
      <c r="W10" s="385"/>
      <c r="X10" s="385"/>
      <c r="Y10" s="385"/>
      <c r="Z10" s="385"/>
      <c r="AA10" s="377" t="s">
        <v>26</v>
      </c>
      <c r="AB10" s="377" t="s">
        <v>17</v>
      </c>
      <c r="AC10" s="386" t="s">
        <v>25</v>
      </c>
      <c r="AD10" s="384" t="s">
        <v>24</v>
      </c>
      <c r="AE10" s="385"/>
      <c r="AF10" s="385"/>
      <c r="AG10" s="385"/>
      <c r="AH10" s="385"/>
      <c r="AI10" s="385"/>
      <c r="AJ10" s="384" t="s">
        <v>30</v>
      </c>
      <c r="AK10" s="385"/>
      <c r="AL10" s="385"/>
      <c r="AM10" s="385"/>
      <c r="AN10" s="385"/>
      <c r="AO10" s="385"/>
    </row>
    <row r="11" spans="1:41" ht="57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391"/>
      <c r="F11" s="392"/>
      <c r="G11" s="393"/>
      <c r="H11" s="366"/>
      <c r="I11" s="333"/>
      <c r="J11" s="333"/>
      <c r="K11" s="333"/>
      <c r="L11" s="333"/>
      <c r="M11" s="333"/>
      <c r="N11" s="333"/>
      <c r="O11" s="366"/>
      <c r="P11" s="366"/>
      <c r="Q11" s="4" t="s">
        <v>18</v>
      </c>
      <c r="R11" s="4" t="s">
        <v>172</v>
      </c>
      <c r="S11" s="4" t="s">
        <v>173</v>
      </c>
      <c r="T11" s="4" t="s">
        <v>16</v>
      </c>
      <c r="U11" s="366"/>
      <c r="V11" s="4" t="s">
        <v>18</v>
      </c>
      <c r="W11" s="4" t="s">
        <v>127</v>
      </c>
      <c r="X11" s="4" t="s">
        <v>172</v>
      </c>
      <c r="Y11" s="4" t="s">
        <v>174</v>
      </c>
      <c r="Z11" s="4" t="s">
        <v>16</v>
      </c>
      <c r="AA11" s="378"/>
      <c r="AB11" s="378"/>
      <c r="AC11" s="387"/>
      <c r="AD11" s="4" t="s">
        <v>18</v>
      </c>
      <c r="AE11" s="4" t="s">
        <v>19</v>
      </c>
      <c r="AF11" s="4" t="s">
        <v>20</v>
      </c>
      <c r="AG11" s="18" t="s">
        <v>16</v>
      </c>
      <c r="AH11" s="18" t="s">
        <v>23</v>
      </c>
      <c r="AI11" s="18" t="s">
        <v>22</v>
      </c>
      <c r="AJ11" s="4" t="s">
        <v>18</v>
      </c>
      <c r="AK11" s="4" t="s">
        <v>19</v>
      </c>
      <c r="AL11" s="4" t="s">
        <v>20</v>
      </c>
      <c r="AM11" s="18" t="s">
        <v>16</v>
      </c>
      <c r="AN11" s="18" t="s">
        <v>23</v>
      </c>
      <c r="AO11" s="18" t="s">
        <v>22</v>
      </c>
    </row>
    <row r="12" spans="1:41" s="44" customFormat="1" ht="21" customHeight="1" thickBot="1" x14ac:dyDescent="0.25">
      <c r="A12" s="42"/>
      <c r="B12" s="42"/>
      <c r="C12" s="42"/>
      <c r="D12" s="43"/>
      <c r="E12" s="381" t="s">
        <v>38</v>
      </c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382"/>
      <c r="Q12" s="382"/>
      <c r="R12" s="382"/>
      <c r="S12" s="382"/>
      <c r="T12" s="382"/>
      <c r="U12" s="382"/>
      <c r="V12" s="382"/>
      <c r="W12" s="382"/>
      <c r="X12" s="382"/>
      <c r="Y12" s="382"/>
      <c r="Z12" s="382"/>
      <c r="AA12" s="382"/>
      <c r="AB12" s="382"/>
      <c r="AC12" s="382"/>
      <c r="AD12" s="382"/>
      <c r="AE12" s="382"/>
      <c r="AF12" s="382"/>
      <c r="AG12" s="382"/>
      <c r="AH12" s="382"/>
      <c r="AI12" s="382"/>
      <c r="AJ12" s="382"/>
      <c r="AK12" s="382"/>
      <c r="AL12" s="382"/>
      <c r="AM12" s="382"/>
      <c r="AN12" s="382"/>
      <c r="AO12" s="383"/>
    </row>
    <row r="13" spans="1:41" s="8" customFormat="1" ht="35.25" customHeight="1" thickBot="1" x14ac:dyDescent="0.25">
      <c r="A13" s="10"/>
      <c r="B13" s="10"/>
      <c r="C13" s="10"/>
      <c r="D13" s="143"/>
      <c r="E13" s="239" t="s">
        <v>36</v>
      </c>
      <c r="F13" s="239" t="s">
        <v>78</v>
      </c>
      <c r="G13" s="344" t="s">
        <v>128</v>
      </c>
      <c r="H13" s="369" t="s">
        <v>80</v>
      </c>
      <c r="I13" s="334" t="s">
        <v>129</v>
      </c>
      <c r="J13" s="370" t="s">
        <v>164</v>
      </c>
      <c r="K13" s="334" t="s">
        <v>81</v>
      </c>
      <c r="L13" s="334" t="s">
        <v>82</v>
      </c>
      <c r="M13" s="334" t="s">
        <v>75</v>
      </c>
      <c r="N13" s="334" t="s">
        <v>83</v>
      </c>
      <c r="O13" s="352" t="s">
        <v>27</v>
      </c>
      <c r="P13" s="354" t="s">
        <v>77</v>
      </c>
      <c r="Q13" s="144" t="s">
        <v>62</v>
      </c>
      <c r="R13" s="335">
        <v>254</v>
      </c>
      <c r="S13" s="337">
        <v>255</v>
      </c>
      <c r="T13" s="339">
        <f>S13/R13*100</f>
        <v>100.39370078740157</v>
      </c>
      <c r="U13" s="379" t="s">
        <v>95</v>
      </c>
      <c r="V13" s="403">
        <v>0</v>
      </c>
      <c r="W13" s="337" t="s">
        <v>130</v>
      </c>
      <c r="X13" s="330">
        <v>96</v>
      </c>
      <c r="Y13" s="330">
        <v>96</v>
      </c>
      <c r="Z13" s="330">
        <f>Y13/X13*100</f>
        <v>100</v>
      </c>
      <c r="AA13" s="394">
        <v>609</v>
      </c>
      <c r="AB13" s="397" t="s">
        <v>35</v>
      </c>
      <c r="AC13" s="145"/>
      <c r="AD13" s="146"/>
      <c r="AE13" s="147"/>
      <c r="AF13" s="147"/>
      <c r="AG13" s="148"/>
      <c r="AH13" s="149"/>
      <c r="AI13" s="150"/>
      <c r="AJ13" s="151"/>
      <c r="AK13" s="151"/>
      <c r="AL13" s="151"/>
      <c r="AM13" s="151"/>
      <c r="AN13" s="151"/>
      <c r="AO13" s="152"/>
    </row>
    <row r="14" spans="1:41" s="8" customFormat="1" ht="27" customHeight="1" thickBot="1" x14ac:dyDescent="0.25">
      <c r="A14" s="10"/>
      <c r="B14" s="10"/>
      <c r="C14" s="10"/>
      <c r="D14" s="143"/>
      <c r="E14" s="247"/>
      <c r="F14" s="247"/>
      <c r="G14" s="345"/>
      <c r="H14" s="306"/>
      <c r="I14" s="315"/>
      <c r="J14" s="307"/>
      <c r="K14" s="315"/>
      <c r="L14" s="315"/>
      <c r="M14" s="315"/>
      <c r="N14" s="315"/>
      <c r="O14" s="353"/>
      <c r="P14" s="309"/>
      <c r="Q14" s="144" t="s">
        <v>62</v>
      </c>
      <c r="R14" s="336"/>
      <c r="S14" s="338"/>
      <c r="T14" s="340"/>
      <c r="U14" s="380"/>
      <c r="V14" s="404"/>
      <c r="W14" s="338"/>
      <c r="X14" s="330"/>
      <c r="Y14" s="330"/>
      <c r="Z14" s="330"/>
      <c r="AA14" s="395"/>
      <c r="AB14" s="398"/>
      <c r="AC14" s="153"/>
      <c r="AD14" s="154"/>
      <c r="AE14" s="155"/>
      <c r="AF14" s="155"/>
      <c r="AG14" s="156"/>
      <c r="AH14" s="157"/>
      <c r="AI14" s="158"/>
      <c r="AJ14" s="159"/>
      <c r="AK14" s="159"/>
      <c r="AL14" s="159"/>
      <c r="AM14" s="159"/>
      <c r="AN14" s="159"/>
      <c r="AO14" s="160"/>
    </row>
    <row r="15" spans="1:41" s="8" customFormat="1" ht="29.25" customHeight="1" thickBot="1" x14ac:dyDescent="0.25">
      <c r="A15" s="10"/>
      <c r="B15" s="10"/>
      <c r="C15" s="10"/>
      <c r="D15" s="143"/>
      <c r="E15" s="316" t="s">
        <v>36</v>
      </c>
      <c r="F15" s="239" t="s">
        <v>78</v>
      </c>
      <c r="G15" s="241" t="s">
        <v>128</v>
      </c>
      <c r="H15" s="346" t="s">
        <v>85</v>
      </c>
      <c r="I15" s="329" t="s">
        <v>129</v>
      </c>
      <c r="J15" s="348" t="s">
        <v>164</v>
      </c>
      <c r="K15" s="334" t="s">
        <v>121</v>
      </c>
      <c r="L15" s="329" t="s">
        <v>82</v>
      </c>
      <c r="M15" s="329" t="s">
        <v>75</v>
      </c>
      <c r="N15" s="334" t="s">
        <v>83</v>
      </c>
      <c r="O15" s="355" t="s">
        <v>27</v>
      </c>
      <c r="P15" s="341" t="s">
        <v>77</v>
      </c>
      <c r="Q15" s="144"/>
      <c r="R15" s="335">
        <v>716</v>
      </c>
      <c r="S15" s="337">
        <v>717</v>
      </c>
      <c r="T15" s="339">
        <f>S15/R15*100</f>
        <v>100.13966480446928</v>
      </c>
      <c r="U15" s="372" t="s">
        <v>95</v>
      </c>
      <c r="V15" s="331">
        <v>0</v>
      </c>
      <c r="W15" s="337" t="s">
        <v>130</v>
      </c>
      <c r="X15" s="330">
        <v>96</v>
      </c>
      <c r="Y15" s="330">
        <v>96</v>
      </c>
      <c r="Z15" s="330">
        <f>Y15/X15*100</f>
        <v>100</v>
      </c>
      <c r="AA15" s="395"/>
      <c r="AB15" s="398"/>
      <c r="AC15" s="368" t="s">
        <v>32</v>
      </c>
      <c r="AD15" s="412">
        <v>0</v>
      </c>
      <c r="AE15" s="400">
        <v>0</v>
      </c>
      <c r="AF15" s="400">
        <v>0</v>
      </c>
      <c r="AG15" s="156"/>
      <c r="AH15" s="401">
        <v>0</v>
      </c>
      <c r="AI15" s="402">
        <v>0</v>
      </c>
      <c r="AJ15" s="371">
        <v>0</v>
      </c>
      <c r="AK15" s="371">
        <v>0</v>
      </c>
      <c r="AL15" s="371">
        <v>0</v>
      </c>
      <c r="AM15" s="371" t="e">
        <f>AL15/AK15*100</f>
        <v>#DIV/0!</v>
      </c>
      <c r="AN15" s="371">
        <v>0</v>
      </c>
      <c r="AO15" s="427">
        <v>0</v>
      </c>
    </row>
    <row r="16" spans="1:41" s="8" customFormat="1" ht="32.25" customHeight="1" x14ac:dyDescent="0.2">
      <c r="A16" s="10"/>
      <c r="B16" s="10"/>
      <c r="C16" s="10"/>
      <c r="D16" s="143"/>
      <c r="E16" s="317"/>
      <c r="F16" s="247"/>
      <c r="G16" s="248"/>
      <c r="H16" s="347"/>
      <c r="I16" s="315"/>
      <c r="J16" s="349"/>
      <c r="K16" s="315"/>
      <c r="L16" s="315"/>
      <c r="M16" s="315"/>
      <c r="N16" s="315"/>
      <c r="O16" s="353"/>
      <c r="P16" s="309"/>
      <c r="Q16" s="144" t="s">
        <v>62</v>
      </c>
      <c r="R16" s="336"/>
      <c r="S16" s="338"/>
      <c r="T16" s="340"/>
      <c r="U16" s="373"/>
      <c r="V16" s="254"/>
      <c r="W16" s="338"/>
      <c r="X16" s="330"/>
      <c r="Y16" s="330"/>
      <c r="Z16" s="330"/>
      <c r="AA16" s="395"/>
      <c r="AB16" s="398"/>
      <c r="AC16" s="368"/>
      <c r="AD16" s="412"/>
      <c r="AE16" s="400"/>
      <c r="AF16" s="400"/>
      <c r="AG16" s="156"/>
      <c r="AH16" s="401"/>
      <c r="AI16" s="402"/>
      <c r="AJ16" s="371"/>
      <c r="AK16" s="371"/>
      <c r="AL16" s="371"/>
      <c r="AM16" s="371"/>
      <c r="AN16" s="371"/>
      <c r="AO16" s="427"/>
    </row>
    <row r="17" spans="1:42" s="87" customFormat="1" ht="47.25" customHeight="1" x14ac:dyDescent="0.2">
      <c r="A17" s="161"/>
      <c r="B17" s="161"/>
      <c r="C17" s="161"/>
      <c r="D17" s="162"/>
      <c r="E17" s="316" t="s">
        <v>36</v>
      </c>
      <c r="F17" s="316" t="s">
        <v>78</v>
      </c>
      <c r="G17" s="241" t="s">
        <v>131</v>
      </c>
      <c r="H17" s="327" t="s">
        <v>70</v>
      </c>
      <c r="I17" s="291" t="s">
        <v>96</v>
      </c>
      <c r="J17" s="327" t="s">
        <v>164</v>
      </c>
      <c r="K17" s="291" t="s">
        <v>72</v>
      </c>
      <c r="L17" s="291" t="s">
        <v>73</v>
      </c>
      <c r="M17" s="291" t="s">
        <v>75</v>
      </c>
      <c r="N17" s="291" t="s">
        <v>76</v>
      </c>
      <c r="O17" s="325" t="s">
        <v>15</v>
      </c>
      <c r="P17" s="341" t="s">
        <v>77</v>
      </c>
      <c r="Q17" s="163" t="s">
        <v>62</v>
      </c>
      <c r="R17" s="342">
        <v>716</v>
      </c>
      <c r="S17" s="330">
        <v>717</v>
      </c>
      <c r="T17" s="356">
        <f t="shared" ref="T17:T19" si="0">S17/R17*100</f>
        <v>100.13966480446928</v>
      </c>
      <c r="U17" s="32" t="s">
        <v>94</v>
      </c>
      <c r="V17" s="85">
        <v>0</v>
      </c>
      <c r="W17" s="140" t="s">
        <v>130</v>
      </c>
      <c r="X17" s="140">
        <v>50</v>
      </c>
      <c r="Y17" s="140">
        <v>50</v>
      </c>
      <c r="Z17" s="140">
        <f>Y17/X17*100</f>
        <v>100</v>
      </c>
      <c r="AA17" s="395"/>
      <c r="AB17" s="398"/>
      <c r="AC17" s="164" t="s">
        <v>33</v>
      </c>
      <c r="AD17" s="165">
        <v>0</v>
      </c>
      <c r="AE17" s="166">
        <v>0</v>
      </c>
      <c r="AF17" s="166">
        <v>0</v>
      </c>
      <c r="AG17" s="166" t="e">
        <f>AF17/AE17*100</f>
        <v>#DIV/0!</v>
      </c>
      <c r="AH17" s="167">
        <v>0</v>
      </c>
      <c r="AI17" s="168">
        <v>0</v>
      </c>
      <c r="AJ17" s="169">
        <v>0</v>
      </c>
      <c r="AK17" s="169">
        <v>0</v>
      </c>
      <c r="AL17" s="169">
        <v>0</v>
      </c>
      <c r="AM17" s="169" t="e">
        <f>AL17/AK17*100</f>
        <v>#DIV/0!</v>
      </c>
      <c r="AN17" s="169">
        <v>0</v>
      </c>
      <c r="AO17" s="170">
        <v>0</v>
      </c>
    </row>
    <row r="18" spans="1:42" s="87" customFormat="1" ht="41.25" customHeight="1" x14ac:dyDescent="0.2">
      <c r="A18" s="161"/>
      <c r="B18" s="161"/>
      <c r="C18" s="161"/>
      <c r="D18" s="162"/>
      <c r="E18" s="317"/>
      <c r="F18" s="317"/>
      <c r="G18" s="248"/>
      <c r="H18" s="328"/>
      <c r="I18" s="293"/>
      <c r="J18" s="328"/>
      <c r="K18" s="293"/>
      <c r="L18" s="293"/>
      <c r="M18" s="293"/>
      <c r="N18" s="293"/>
      <c r="O18" s="326"/>
      <c r="P18" s="309"/>
      <c r="Q18" s="171"/>
      <c r="R18" s="343"/>
      <c r="S18" s="330"/>
      <c r="T18" s="356"/>
      <c r="U18" s="141" t="s">
        <v>95</v>
      </c>
      <c r="V18" s="85">
        <v>0</v>
      </c>
      <c r="W18" s="140" t="s">
        <v>130</v>
      </c>
      <c r="X18" s="140">
        <v>96</v>
      </c>
      <c r="Y18" s="140">
        <v>96</v>
      </c>
      <c r="Z18" s="140">
        <f>Y18/X18*100</f>
        <v>100</v>
      </c>
      <c r="AA18" s="395"/>
      <c r="AB18" s="398"/>
      <c r="AC18" s="172" t="s">
        <v>34</v>
      </c>
      <c r="AD18" s="165">
        <v>0</v>
      </c>
      <c r="AE18" s="166">
        <v>0</v>
      </c>
      <c r="AF18" s="166">
        <v>0</v>
      </c>
      <c r="AG18" s="166" t="e">
        <f>AF18/AE18*100</f>
        <v>#DIV/0!</v>
      </c>
      <c r="AH18" s="167">
        <v>0</v>
      </c>
      <c r="AI18" s="168">
        <v>0</v>
      </c>
      <c r="AJ18" s="169">
        <v>0</v>
      </c>
      <c r="AK18" s="169">
        <v>0</v>
      </c>
      <c r="AL18" s="169">
        <v>0</v>
      </c>
      <c r="AM18" s="169" t="e">
        <f>AL18/AK18*100</f>
        <v>#DIV/0!</v>
      </c>
      <c r="AN18" s="169">
        <v>0</v>
      </c>
      <c r="AO18" s="170">
        <v>0</v>
      </c>
    </row>
    <row r="19" spans="1:42" s="8" customFormat="1" ht="38.25" customHeight="1" x14ac:dyDescent="0.2">
      <c r="A19" s="10"/>
      <c r="B19" s="10"/>
      <c r="C19" s="10"/>
      <c r="D19" s="11"/>
      <c r="E19" s="316" t="s">
        <v>36</v>
      </c>
      <c r="F19" s="316" t="s">
        <v>78</v>
      </c>
      <c r="G19" s="241" t="s">
        <v>131</v>
      </c>
      <c r="H19" s="350" t="s">
        <v>70</v>
      </c>
      <c r="I19" s="291" t="s">
        <v>96</v>
      </c>
      <c r="J19" s="282" t="s">
        <v>164</v>
      </c>
      <c r="K19" s="321" t="s">
        <v>79</v>
      </c>
      <c r="L19" s="291" t="s">
        <v>73</v>
      </c>
      <c r="M19" s="291" t="s">
        <v>75</v>
      </c>
      <c r="N19" s="321" t="s">
        <v>76</v>
      </c>
      <c r="O19" s="325" t="s">
        <v>15</v>
      </c>
      <c r="P19" s="341" t="s">
        <v>77</v>
      </c>
      <c r="Q19" s="173" t="s">
        <v>62</v>
      </c>
      <c r="R19" s="357">
        <v>254</v>
      </c>
      <c r="S19" s="359">
        <v>255</v>
      </c>
      <c r="T19" s="361">
        <f t="shared" si="0"/>
        <v>100.39370078740157</v>
      </c>
      <c r="U19" s="32" t="s">
        <v>94</v>
      </c>
      <c r="V19" s="85">
        <v>0</v>
      </c>
      <c r="W19" s="140" t="s">
        <v>130</v>
      </c>
      <c r="X19" s="140">
        <v>50</v>
      </c>
      <c r="Y19" s="140">
        <v>50</v>
      </c>
      <c r="Z19" s="140">
        <f>Y19/X19*100</f>
        <v>100</v>
      </c>
      <c r="AA19" s="395"/>
      <c r="AB19" s="398"/>
      <c r="AC19" s="174"/>
      <c r="AD19" s="175"/>
      <c r="AE19" s="63"/>
      <c r="AF19" s="63"/>
      <c r="AG19" s="63"/>
      <c r="AH19" s="176"/>
      <c r="AI19" s="177"/>
      <c r="AJ19" s="159"/>
      <c r="AK19" s="159"/>
      <c r="AL19" s="159"/>
      <c r="AM19" s="159"/>
      <c r="AN19" s="159"/>
      <c r="AO19" s="160"/>
    </row>
    <row r="20" spans="1:42" s="8" customFormat="1" ht="35.25" customHeight="1" x14ac:dyDescent="0.2">
      <c r="A20" s="10"/>
      <c r="B20" s="10"/>
      <c r="C20" s="10"/>
      <c r="D20" s="11"/>
      <c r="E20" s="317"/>
      <c r="F20" s="317"/>
      <c r="G20" s="248"/>
      <c r="H20" s="351"/>
      <c r="I20" s="293"/>
      <c r="J20" s="282"/>
      <c r="K20" s="321"/>
      <c r="L20" s="293"/>
      <c r="M20" s="293"/>
      <c r="N20" s="321"/>
      <c r="O20" s="326"/>
      <c r="P20" s="309"/>
      <c r="Q20" s="178"/>
      <c r="R20" s="358"/>
      <c r="S20" s="360"/>
      <c r="T20" s="362"/>
      <c r="U20" s="141" t="s">
        <v>95</v>
      </c>
      <c r="V20" s="85">
        <v>0</v>
      </c>
      <c r="W20" s="140" t="s">
        <v>130</v>
      </c>
      <c r="X20" s="140">
        <v>96</v>
      </c>
      <c r="Y20" s="140">
        <v>96</v>
      </c>
      <c r="Z20" s="140">
        <f>Y20/X20*100</f>
        <v>100</v>
      </c>
      <c r="AA20" s="396"/>
      <c r="AB20" s="399"/>
      <c r="AC20" s="179"/>
      <c r="AD20" s="180"/>
      <c r="AE20" s="181"/>
      <c r="AF20" s="181"/>
      <c r="AG20" s="181"/>
      <c r="AH20" s="36"/>
      <c r="AI20" s="182"/>
      <c r="AJ20" s="183"/>
      <c r="AK20" s="183"/>
      <c r="AL20" s="183"/>
      <c r="AM20" s="183"/>
      <c r="AN20" s="183"/>
      <c r="AO20" s="48"/>
    </row>
    <row r="21" spans="1:42" s="87" customFormat="1" ht="24" customHeight="1" x14ac:dyDescent="0.2">
      <c r="A21" s="161"/>
      <c r="B21" s="161"/>
      <c r="C21" s="161"/>
      <c r="D21" s="184"/>
      <c r="E21" s="413" t="s">
        <v>39</v>
      </c>
      <c r="F21" s="414"/>
      <c r="G21" s="414"/>
      <c r="H21" s="414"/>
      <c r="I21" s="414"/>
      <c r="J21" s="414"/>
      <c r="K21" s="414"/>
      <c r="L21" s="414"/>
      <c r="M21" s="414"/>
      <c r="N21" s="414"/>
      <c r="O21" s="414"/>
      <c r="P21" s="414"/>
      <c r="Q21" s="414"/>
      <c r="R21" s="414"/>
      <c r="S21" s="414"/>
      <c r="T21" s="414"/>
      <c r="U21" s="414"/>
      <c r="V21" s="414"/>
      <c r="W21" s="414"/>
      <c r="X21" s="414"/>
      <c r="Y21" s="414"/>
      <c r="Z21" s="414"/>
      <c r="AA21" s="414"/>
      <c r="AB21" s="414"/>
      <c r="AC21" s="414"/>
      <c r="AD21" s="414"/>
      <c r="AE21" s="414"/>
      <c r="AF21" s="414"/>
      <c r="AG21" s="414"/>
      <c r="AH21" s="414"/>
      <c r="AI21" s="414"/>
      <c r="AJ21" s="414"/>
      <c r="AK21" s="414"/>
      <c r="AL21" s="414"/>
      <c r="AM21" s="414"/>
      <c r="AN21" s="414"/>
      <c r="AO21" s="415"/>
    </row>
    <row r="22" spans="1:42" s="13" customFormat="1" ht="37.5" customHeight="1" x14ac:dyDescent="0.2">
      <c r="A22" s="10"/>
      <c r="B22" s="10"/>
      <c r="C22" s="10"/>
      <c r="D22" s="11"/>
      <c r="E22" s="239" t="s">
        <v>36</v>
      </c>
      <c r="F22" s="239" t="s">
        <v>78</v>
      </c>
      <c r="G22" s="241" t="s">
        <v>132</v>
      </c>
      <c r="H22" s="299" t="s">
        <v>41</v>
      </c>
      <c r="I22" s="283" t="s">
        <v>97</v>
      </c>
      <c r="J22" s="301" t="s">
        <v>168</v>
      </c>
      <c r="K22" s="283" t="s">
        <v>86</v>
      </c>
      <c r="L22" s="283" t="s">
        <v>87</v>
      </c>
      <c r="M22" s="283" t="s">
        <v>75</v>
      </c>
      <c r="N22" s="283" t="s">
        <v>83</v>
      </c>
      <c r="O22" s="322" t="s">
        <v>15</v>
      </c>
      <c r="P22" s="308" t="s">
        <v>77</v>
      </c>
      <c r="Q22" s="271" t="s">
        <v>62</v>
      </c>
      <c r="R22" s="274">
        <v>1114</v>
      </c>
      <c r="S22" s="276">
        <v>1109</v>
      </c>
      <c r="T22" s="278">
        <f>S22/R22*100</f>
        <v>99.551166965888697</v>
      </c>
      <c r="U22" s="40" t="s">
        <v>94</v>
      </c>
      <c r="V22" s="185">
        <v>0</v>
      </c>
      <c r="W22" s="140" t="s">
        <v>130</v>
      </c>
      <c r="X22" s="72">
        <v>50</v>
      </c>
      <c r="Y22" s="72">
        <v>50</v>
      </c>
      <c r="Z22" s="72">
        <f>Y22/X22*100</f>
        <v>100</v>
      </c>
      <c r="AA22" s="405" t="s">
        <v>37</v>
      </c>
      <c r="AB22" s="408" t="s">
        <v>31</v>
      </c>
      <c r="AC22" s="186" t="s">
        <v>42</v>
      </c>
      <c r="AD22" s="187">
        <v>0</v>
      </c>
      <c r="AE22" s="56">
        <v>0</v>
      </c>
      <c r="AF22" s="56">
        <v>0</v>
      </c>
      <c r="AG22" s="56" t="e">
        <f>AF22/AE22*100</f>
        <v>#DIV/0!</v>
      </c>
      <c r="AH22" s="56">
        <v>0</v>
      </c>
      <c r="AI22" s="56">
        <v>0</v>
      </c>
      <c r="AJ22" s="188">
        <v>0</v>
      </c>
      <c r="AK22" s="188">
        <v>0</v>
      </c>
      <c r="AL22" s="188">
        <v>0</v>
      </c>
      <c r="AM22" s="189" t="e">
        <f>AL22/AK22*100</f>
        <v>#DIV/0!</v>
      </c>
      <c r="AN22" s="190">
        <v>0</v>
      </c>
      <c r="AO22" s="191">
        <v>0</v>
      </c>
      <c r="AP22" s="45"/>
    </row>
    <row r="23" spans="1:42" s="13" customFormat="1" ht="42" customHeight="1" x14ac:dyDescent="0.2">
      <c r="A23" s="10"/>
      <c r="B23" s="10"/>
      <c r="C23" s="10"/>
      <c r="D23" s="11"/>
      <c r="E23" s="240"/>
      <c r="F23" s="240"/>
      <c r="G23" s="242"/>
      <c r="H23" s="306"/>
      <c r="I23" s="320"/>
      <c r="J23" s="307"/>
      <c r="K23" s="320"/>
      <c r="L23" s="320"/>
      <c r="M23" s="320"/>
      <c r="N23" s="320"/>
      <c r="O23" s="323"/>
      <c r="P23" s="287"/>
      <c r="Q23" s="272"/>
      <c r="R23" s="275"/>
      <c r="S23" s="277"/>
      <c r="T23" s="279"/>
      <c r="U23" s="83" t="s">
        <v>98</v>
      </c>
      <c r="V23" s="185">
        <v>0</v>
      </c>
      <c r="W23" s="140" t="s">
        <v>130</v>
      </c>
      <c r="X23" s="32">
        <v>98.54</v>
      </c>
      <c r="Y23" s="32">
        <v>98.3</v>
      </c>
      <c r="Z23" s="32">
        <f t="shared" ref="Z23:Z24" si="1">Y23/X23*100</f>
        <v>99.756444083620849</v>
      </c>
      <c r="AA23" s="406"/>
      <c r="AB23" s="409"/>
      <c r="AC23" s="192" t="s">
        <v>43</v>
      </c>
      <c r="AD23" s="193">
        <v>0</v>
      </c>
      <c r="AE23" s="63">
        <v>0</v>
      </c>
      <c r="AF23" s="63">
        <v>0</v>
      </c>
      <c r="AG23" s="63" t="e">
        <f>AF23/AE23*100</f>
        <v>#DIV/0!</v>
      </c>
      <c r="AH23" s="63">
        <v>0</v>
      </c>
      <c r="AI23" s="63">
        <v>0</v>
      </c>
      <c r="AJ23" s="194">
        <v>0</v>
      </c>
      <c r="AK23" s="194">
        <v>0</v>
      </c>
      <c r="AL23" s="194">
        <v>0</v>
      </c>
      <c r="AM23" s="195" t="e">
        <f>AL23/AK23*100</f>
        <v>#DIV/0!</v>
      </c>
      <c r="AN23" s="196">
        <v>0</v>
      </c>
      <c r="AO23" s="197">
        <v>0</v>
      </c>
      <c r="AP23" s="45"/>
    </row>
    <row r="24" spans="1:42" s="13" customFormat="1" ht="35.25" customHeight="1" x14ac:dyDescent="0.2">
      <c r="A24" s="10"/>
      <c r="B24" s="10"/>
      <c r="C24" s="10"/>
      <c r="D24" s="11"/>
      <c r="E24" s="247"/>
      <c r="F24" s="247"/>
      <c r="G24" s="248"/>
      <c r="H24" s="300"/>
      <c r="I24" s="284"/>
      <c r="J24" s="302"/>
      <c r="K24" s="320"/>
      <c r="L24" s="320"/>
      <c r="M24" s="320"/>
      <c r="N24" s="320"/>
      <c r="O24" s="324"/>
      <c r="P24" s="288"/>
      <c r="Q24" s="289"/>
      <c r="R24" s="290"/>
      <c r="S24" s="318"/>
      <c r="T24" s="411"/>
      <c r="U24" s="41" t="s">
        <v>95</v>
      </c>
      <c r="V24" s="185">
        <v>0</v>
      </c>
      <c r="W24" s="140" t="s">
        <v>130</v>
      </c>
      <c r="X24" s="32">
        <v>93.12</v>
      </c>
      <c r="Y24" s="32">
        <v>93.03</v>
      </c>
      <c r="Z24" s="32">
        <f t="shared" si="1"/>
        <v>99.903350515463913</v>
      </c>
      <c r="AA24" s="407"/>
      <c r="AB24" s="410"/>
      <c r="AC24" s="47" t="s">
        <v>34</v>
      </c>
      <c r="AD24" s="198">
        <v>0</v>
      </c>
      <c r="AE24" s="199">
        <v>0</v>
      </c>
      <c r="AF24" s="199">
        <v>0</v>
      </c>
      <c r="AG24" s="63" t="e">
        <f t="shared" ref="AG24" si="2">AF24/AE24*100</f>
        <v>#DIV/0!</v>
      </c>
      <c r="AH24" s="199">
        <v>0</v>
      </c>
      <c r="AI24" s="199">
        <v>0</v>
      </c>
      <c r="AJ24" s="200">
        <v>0</v>
      </c>
      <c r="AK24" s="200">
        <v>0</v>
      </c>
      <c r="AL24" s="200">
        <v>0</v>
      </c>
      <c r="AM24" s="195" t="e">
        <f>AL24/AK24*100</f>
        <v>#DIV/0!</v>
      </c>
      <c r="AN24" s="201">
        <v>0</v>
      </c>
      <c r="AO24" s="202">
        <v>0</v>
      </c>
      <c r="AP24" s="45"/>
    </row>
    <row r="25" spans="1:42" s="13" customFormat="1" ht="35.25" customHeight="1" x14ac:dyDescent="0.2">
      <c r="A25" s="416" t="s">
        <v>36</v>
      </c>
      <c r="B25" s="417"/>
      <c r="C25" s="417"/>
      <c r="D25" s="417"/>
      <c r="E25" s="297"/>
      <c r="F25" s="239" t="s">
        <v>78</v>
      </c>
      <c r="G25" s="241" t="s">
        <v>133</v>
      </c>
      <c r="H25" s="299" t="s">
        <v>40</v>
      </c>
      <c r="I25" s="79"/>
      <c r="J25" s="423" t="s">
        <v>167</v>
      </c>
      <c r="K25" s="321" t="s">
        <v>86</v>
      </c>
      <c r="L25" s="321" t="s">
        <v>87</v>
      </c>
      <c r="M25" s="321" t="s">
        <v>75</v>
      </c>
      <c r="N25" s="321" t="s">
        <v>83</v>
      </c>
      <c r="O25" s="425" t="s">
        <v>15</v>
      </c>
      <c r="P25" s="308" t="s">
        <v>77</v>
      </c>
      <c r="Q25" s="271" t="s">
        <v>62</v>
      </c>
      <c r="R25" s="276">
        <v>1405</v>
      </c>
      <c r="S25" s="276">
        <v>1391</v>
      </c>
      <c r="T25" s="374">
        <f>S25/R25*100</f>
        <v>99.0035587188612</v>
      </c>
      <c r="U25" s="40" t="s">
        <v>94</v>
      </c>
      <c r="V25" s="72">
        <v>0</v>
      </c>
      <c r="W25" s="140" t="s">
        <v>130</v>
      </c>
      <c r="X25" s="72">
        <v>50</v>
      </c>
      <c r="Y25" s="72">
        <v>50</v>
      </c>
      <c r="Z25" s="72">
        <f>Y25/X25*100</f>
        <v>100</v>
      </c>
      <c r="AA25" s="142"/>
      <c r="AB25" s="203"/>
      <c r="AC25" s="47"/>
      <c r="AD25" s="198"/>
      <c r="AE25" s="199"/>
      <c r="AF25" s="199"/>
      <c r="AG25" s="63"/>
      <c r="AH25" s="199"/>
      <c r="AI25" s="199"/>
      <c r="AJ25" s="200"/>
      <c r="AK25" s="200"/>
      <c r="AL25" s="200"/>
      <c r="AM25" s="195"/>
      <c r="AN25" s="201"/>
      <c r="AO25" s="202"/>
      <c r="AP25" s="45"/>
    </row>
    <row r="26" spans="1:42" s="13" customFormat="1" ht="41.25" customHeight="1" x14ac:dyDescent="0.2">
      <c r="A26" s="418"/>
      <c r="B26" s="419"/>
      <c r="C26" s="419"/>
      <c r="D26" s="419"/>
      <c r="E26" s="420"/>
      <c r="F26" s="240"/>
      <c r="G26" s="242"/>
      <c r="H26" s="306"/>
      <c r="I26" s="127" t="s">
        <v>99</v>
      </c>
      <c r="J26" s="424"/>
      <c r="K26" s="321"/>
      <c r="L26" s="321"/>
      <c r="M26" s="321"/>
      <c r="N26" s="321"/>
      <c r="O26" s="426"/>
      <c r="P26" s="287"/>
      <c r="Q26" s="272"/>
      <c r="R26" s="277"/>
      <c r="S26" s="277"/>
      <c r="T26" s="375"/>
      <c r="U26" s="83" t="s">
        <v>98</v>
      </c>
      <c r="V26" s="72">
        <v>0</v>
      </c>
      <c r="W26" s="140" t="s">
        <v>130</v>
      </c>
      <c r="X26" s="32">
        <v>98.17</v>
      </c>
      <c r="Y26" s="32">
        <v>97</v>
      </c>
      <c r="Z26" s="32">
        <f t="shared" ref="Z26:Z27" si="3">Y26/X26*100</f>
        <v>98.808189874707139</v>
      </c>
      <c r="AA26" s="38"/>
      <c r="AB26" s="38"/>
      <c r="AC26" s="47"/>
      <c r="AD26" s="46"/>
      <c r="AE26" s="35"/>
      <c r="AF26" s="35"/>
      <c r="AG26" s="35"/>
      <c r="AH26" s="36"/>
      <c r="AI26" s="35"/>
      <c r="AJ26" s="48"/>
      <c r="AK26" s="48"/>
      <c r="AL26" s="48"/>
      <c r="AM26" s="48"/>
      <c r="AN26" s="48"/>
      <c r="AO26" s="48"/>
    </row>
    <row r="27" spans="1:42" s="16" customFormat="1" ht="36.75" customHeight="1" x14ac:dyDescent="0.25">
      <c r="A27" s="421"/>
      <c r="B27" s="422"/>
      <c r="C27" s="422"/>
      <c r="D27" s="422"/>
      <c r="E27" s="420"/>
      <c r="F27" s="247"/>
      <c r="G27" s="242"/>
      <c r="H27" s="306"/>
      <c r="I27" s="78"/>
      <c r="J27" s="424"/>
      <c r="K27" s="291"/>
      <c r="L27" s="291"/>
      <c r="M27" s="291"/>
      <c r="N27" s="291"/>
      <c r="O27" s="426"/>
      <c r="P27" s="288"/>
      <c r="Q27" s="289"/>
      <c r="R27" s="318"/>
      <c r="S27" s="318"/>
      <c r="T27" s="376"/>
      <c r="U27" s="41" t="s">
        <v>95</v>
      </c>
      <c r="V27" s="75">
        <v>0</v>
      </c>
      <c r="W27" s="140" t="s">
        <v>130</v>
      </c>
      <c r="X27" s="228">
        <v>93.12</v>
      </c>
      <c r="Y27" s="228">
        <v>93.03</v>
      </c>
      <c r="Z27" s="32">
        <f t="shared" si="3"/>
        <v>99.903350515463913</v>
      </c>
      <c r="AA27" s="24"/>
      <c r="AB27" s="24"/>
      <c r="AC27" s="28"/>
      <c r="AD27" s="12"/>
      <c r="AE27" s="17"/>
      <c r="AF27" s="17"/>
      <c r="AG27" s="21"/>
      <c r="AH27" s="21"/>
      <c r="AI27" s="21"/>
      <c r="AJ27" s="30"/>
      <c r="AK27" s="30"/>
      <c r="AL27" s="30"/>
      <c r="AM27" s="30"/>
      <c r="AN27" s="30"/>
      <c r="AO27" s="30"/>
    </row>
    <row r="28" spans="1:42" s="16" customFormat="1" ht="52.5" customHeight="1" x14ac:dyDescent="0.25">
      <c r="A28" s="204"/>
      <c r="B28" s="205"/>
      <c r="C28" s="205"/>
      <c r="D28" s="205"/>
      <c r="E28" s="280" t="s">
        <v>36</v>
      </c>
      <c r="F28" s="280" t="s">
        <v>78</v>
      </c>
      <c r="G28" s="281" t="s">
        <v>134</v>
      </c>
      <c r="H28" s="282" t="s">
        <v>44</v>
      </c>
      <c r="I28" s="291" t="s">
        <v>100</v>
      </c>
      <c r="J28" s="282" t="s">
        <v>166</v>
      </c>
      <c r="K28" s="291" t="s">
        <v>86</v>
      </c>
      <c r="L28" s="291" t="s">
        <v>87</v>
      </c>
      <c r="M28" s="291" t="s">
        <v>75</v>
      </c>
      <c r="N28" s="291" t="s">
        <v>83</v>
      </c>
      <c r="O28" s="319" t="s">
        <v>15</v>
      </c>
      <c r="P28" s="269" t="s">
        <v>77</v>
      </c>
      <c r="Q28" s="271" t="s">
        <v>62</v>
      </c>
      <c r="R28" s="274">
        <v>128</v>
      </c>
      <c r="S28" s="276">
        <v>129</v>
      </c>
      <c r="T28" s="278">
        <f>S28/R28*100</f>
        <v>100.78125</v>
      </c>
      <c r="U28" s="40" t="s">
        <v>94</v>
      </c>
      <c r="V28" s="75">
        <v>0</v>
      </c>
      <c r="W28" s="140" t="s">
        <v>130</v>
      </c>
      <c r="X28" s="74">
        <v>50</v>
      </c>
      <c r="Y28" s="74">
        <v>50</v>
      </c>
      <c r="Z28" s="74">
        <f>Y28/X28*100</f>
        <v>100</v>
      </c>
      <c r="AA28" s="24"/>
      <c r="AB28" s="24"/>
      <c r="AC28" s="28"/>
      <c r="AD28" s="12"/>
      <c r="AE28" s="17"/>
      <c r="AF28" s="17"/>
      <c r="AG28" s="21"/>
      <c r="AH28" s="21"/>
      <c r="AI28" s="21"/>
      <c r="AJ28" s="30"/>
      <c r="AK28" s="30"/>
      <c r="AL28" s="30"/>
      <c r="AM28" s="30"/>
      <c r="AN28" s="30"/>
      <c r="AO28" s="30"/>
    </row>
    <row r="29" spans="1:42" s="16" customFormat="1" ht="53.25" customHeight="1" x14ac:dyDescent="0.25">
      <c r="A29" s="204"/>
      <c r="B29" s="205"/>
      <c r="C29" s="205"/>
      <c r="D29" s="205"/>
      <c r="E29" s="280"/>
      <c r="F29" s="280"/>
      <c r="G29" s="281"/>
      <c r="H29" s="282"/>
      <c r="I29" s="292"/>
      <c r="J29" s="282"/>
      <c r="K29" s="292"/>
      <c r="L29" s="292"/>
      <c r="M29" s="292"/>
      <c r="N29" s="292"/>
      <c r="O29" s="319"/>
      <c r="P29" s="270"/>
      <c r="Q29" s="272"/>
      <c r="R29" s="275"/>
      <c r="S29" s="277"/>
      <c r="T29" s="279"/>
      <c r="U29" s="83" t="s">
        <v>98</v>
      </c>
      <c r="V29" s="75">
        <v>0</v>
      </c>
      <c r="W29" s="140" t="s">
        <v>130</v>
      </c>
      <c r="X29" s="228">
        <v>98.5</v>
      </c>
      <c r="Y29" s="228">
        <v>98.21</v>
      </c>
      <c r="Z29" s="228">
        <f t="shared" ref="Z29:Z30" si="4">Y29/X29*100</f>
        <v>99.705583756345177</v>
      </c>
      <c r="AA29" s="24"/>
      <c r="AB29" s="24"/>
      <c r="AC29" s="28"/>
      <c r="AD29" s="12"/>
      <c r="AE29" s="17"/>
      <c r="AF29" s="17"/>
      <c r="AG29" s="21"/>
      <c r="AH29" s="21"/>
      <c r="AI29" s="21"/>
      <c r="AJ29" s="30"/>
      <c r="AK29" s="30"/>
      <c r="AL29" s="30"/>
      <c r="AM29" s="30"/>
      <c r="AN29" s="30"/>
      <c r="AO29" s="30"/>
    </row>
    <row r="30" spans="1:42" s="16" customFormat="1" ht="69.75" customHeight="1" x14ac:dyDescent="0.25">
      <c r="A30" s="14"/>
      <c r="B30" s="14"/>
      <c r="C30" s="14"/>
      <c r="D30" s="15"/>
      <c r="E30" s="280"/>
      <c r="F30" s="280"/>
      <c r="G30" s="281"/>
      <c r="H30" s="282"/>
      <c r="I30" s="293"/>
      <c r="J30" s="282"/>
      <c r="K30" s="293"/>
      <c r="L30" s="293"/>
      <c r="M30" s="293"/>
      <c r="N30" s="293"/>
      <c r="O30" s="319"/>
      <c r="P30" s="270"/>
      <c r="Q30" s="273"/>
      <c r="R30" s="275"/>
      <c r="S30" s="277"/>
      <c r="T30" s="279"/>
      <c r="U30" s="41" t="s">
        <v>95</v>
      </c>
      <c r="V30" s="73">
        <v>0</v>
      </c>
      <c r="W30" s="140" t="s">
        <v>130</v>
      </c>
      <c r="X30" s="227">
        <v>93.86</v>
      </c>
      <c r="Y30" s="229">
        <v>93.86</v>
      </c>
      <c r="Z30" s="228">
        <f t="shared" si="4"/>
        <v>100</v>
      </c>
      <c r="AA30" s="58"/>
      <c r="AB30" s="51"/>
      <c r="AC30" s="53"/>
      <c r="AD30" s="60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</row>
    <row r="31" spans="1:42" s="91" customFormat="1" ht="18" customHeight="1" x14ac:dyDescent="0.25">
      <c r="A31" s="206"/>
      <c r="B31" s="207"/>
      <c r="C31" s="207"/>
      <c r="D31" s="207"/>
      <c r="E31" s="267" t="s">
        <v>50</v>
      </c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  <c r="Q31" s="267"/>
      <c r="R31" s="267"/>
      <c r="S31" s="267"/>
      <c r="T31" s="267"/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267"/>
      <c r="AF31" s="267"/>
      <c r="AG31" s="267"/>
      <c r="AH31" s="267"/>
      <c r="AI31" s="267"/>
      <c r="AJ31" s="267"/>
      <c r="AK31" s="267"/>
      <c r="AL31" s="267"/>
      <c r="AM31" s="267"/>
      <c r="AN31" s="267"/>
      <c r="AO31" s="268"/>
    </row>
    <row r="32" spans="1:42" s="16" customFormat="1" ht="67.5" customHeight="1" x14ac:dyDescent="0.25">
      <c r="A32" s="204"/>
      <c r="B32" s="205"/>
      <c r="C32" s="205"/>
      <c r="D32" s="205"/>
      <c r="E32" s="297" t="s">
        <v>36</v>
      </c>
      <c r="F32" s="297" t="s">
        <v>78</v>
      </c>
      <c r="G32" s="241" t="s">
        <v>136</v>
      </c>
      <c r="H32" s="299" t="s">
        <v>45</v>
      </c>
      <c r="I32" s="283" t="s">
        <v>135</v>
      </c>
      <c r="J32" s="301" t="s">
        <v>88</v>
      </c>
      <c r="K32" s="283" t="s">
        <v>86</v>
      </c>
      <c r="L32" s="283" t="s">
        <v>87</v>
      </c>
      <c r="M32" s="283" t="s">
        <v>75</v>
      </c>
      <c r="N32" s="283" t="s">
        <v>89</v>
      </c>
      <c r="O32" s="285" t="s">
        <v>46</v>
      </c>
      <c r="P32" s="287" t="s">
        <v>84</v>
      </c>
      <c r="Q32" s="272" t="s">
        <v>62</v>
      </c>
      <c r="R32" s="275">
        <v>52824</v>
      </c>
      <c r="S32" s="265">
        <v>50948</v>
      </c>
      <c r="T32" s="257">
        <f>S32/R32*100</f>
        <v>96.44858397698016</v>
      </c>
      <c r="U32" s="40" t="s">
        <v>95</v>
      </c>
      <c r="V32" s="128">
        <v>0</v>
      </c>
      <c r="W32" s="140" t="s">
        <v>130</v>
      </c>
      <c r="X32" s="72">
        <v>90</v>
      </c>
      <c r="Y32" s="72">
        <v>90</v>
      </c>
      <c r="Z32" s="76">
        <f t="shared" ref="Z32:Z35" si="5">Y32/X32*100</f>
        <v>100</v>
      </c>
      <c r="AA32" s="33"/>
      <c r="AB32" s="33"/>
      <c r="AC32" s="34"/>
      <c r="AD32" s="20"/>
      <c r="AE32" s="55"/>
      <c r="AF32" s="55"/>
      <c r="AG32" s="59"/>
      <c r="AH32" s="59"/>
      <c r="AI32" s="59"/>
      <c r="AJ32" s="37"/>
      <c r="AK32" s="37"/>
      <c r="AL32" s="37"/>
      <c r="AM32" s="37"/>
      <c r="AN32" s="37"/>
      <c r="AO32" s="37"/>
    </row>
    <row r="33" spans="1:41" s="16" customFormat="1" ht="81.75" customHeight="1" x14ac:dyDescent="0.25">
      <c r="A33" s="14"/>
      <c r="B33" s="14"/>
      <c r="C33" s="14"/>
      <c r="D33" s="15"/>
      <c r="E33" s="298"/>
      <c r="F33" s="298"/>
      <c r="G33" s="248"/>
      <c r="H33" s="300"/>
      <c r="I33" s="284"/>
      <c r="J33" s="302"/>
      <c r="K33" s="284"/>
      <c r="L33" s="284"/>
      <c r="M33" s="284"/>
      <c r="N33" s="284"/>
      <c r="O33" s="286"/>
      <c r="P33" s="288"/>
      <c r="Q33" s="289"/>
      <c r="R33" s="290"/>
      <c r="S33" s="266"/>
      <c r="T33" s="258"/>
      <c r="U33" s="49" t="s">
        <v>101</v>
      </c>
      <c r="V33" s="126">
        <v>0</v>
      </c>
      <c r="W33" s="140" t="s">
        <v>130</v>
      </c>
      <c r="X33" s="121">
        <v>100</v>
      </c>
      <c r="Y33" s="121">
        <v>100</v>
      </c>
      <c r="Z33" s="76">
        <f t="shared" si="5"/>
        <v>100</v>
      </c>
      <c r="AA33" s="24"/>
      <c r="AB33" s="24"/>
      <c r="AC33" s="29"/>
      <c r="AD33" s="19"/>
      <c r="AE33" s="22"/>
      <c r="AF33" s="22"/>
      <c r="AG33" s="23"/>
      <c r="AH33" s="23"/>
      <c r="AI33" s="23"/>
      <c r="AJ33" s="31"/>
      <c r="AK33" s="31"/>
      <c r="AL33" s="31"/>
      <c r="AM33" s="31"/>
      <c r="AN33" s="31"/>
      <c r="AO33" s="31"/>
    </row>
    <row r="34" spans="1:41" s="16" customFormat="1" ht="64.5" customHeight="1" x14ac:dyDescent="0.25">
      <c r="A34" s="14"/>
      <c r="B34" s="14"/>
      <c r="C34" s="14"/>
      <c r="D34" s="15"/>
      <c r="E34" s="239" t="s">
        <v>36</v>
      </c>
      <c r="F34" s="297" t="s">
        <v>78</v>
      </c>
      <c r="G34" s="241" t="s">
        <v>137</v>
      </c>
      <c r="H34" s="299" t="s">
        <v>47</v>
      </c>
      <c r="I34" s="283" t="s">
        <v>135</v>
      </c>
      <c r="J34" s="301" t="s">
        <v>169</v>
      </c>
      <c r="K34" s="283" t="s">
        <v>86</v>
      </c>
      <c r="L34" s="283" t="s">
        <v>87</v>
      </c>
      <c r="M34" s="283" t="s">
        <v>75</v>
      </c>
      <c r="N34" s="283" t="s">
        <v>90</v>
      </c>
      <c r="O34" s="285" t="s">
        <v>46</v>
      </c>
      <c r="P34" s="308" t="s">
        <v>84</v>
      </c>
      <c r="Q34" s="271" t="s">
        <v>62</v>
      </c>
      <c r="R34" s="310">
        <v>235046</v>
      </c>
      <c r="S34" s="276">
        <v>233324</v>
      </c>
      <c r="T34" s="313">
        <f>S34/R34*100</f>
        <v>99.267377449520524</v>
      </c>
      <c r="U34" s="120" t="s">
        <v>95</v>
      </c>
      <c r="V34" s="121">
        <v>0</v>
      </c>
      <c r="W34" s="140" t="s">
        <v>130</v>
      </c>
      <c r="X34" s="129">
        <v>90</v>
      </c>
      <c r="Y34" s="130">
        <v>90</v>
      </c>
      <c r="Z34" s="122">
        <f t="shared" si="5"/>
        <v>100</v>
      </c>
      <c r="AA34" s="303"/>
      <c r="AB34" s="50"/>
      <c r="AC34" s="52"/>
      <c r="AD34" s="54"/>
      <c r="AE34" s="56"/>
      <c r="AF34" s="56"/>
      <c r="AG34" s="56"/>
      <c r="AH34" s="56"/>
      <c r="AI34" s="56"/>
      <c r="AJ34" s="57"/>
      <c r="AK34" s="57"/>
      <c r="AL34" s="57"/>
      <c r="AM34" s="57"/>
      <c r="AN34" s="57"/>
      <c r="AO34" s="31"/>
    </row>
    <row r="35" spans="1:41" s="16" customFormat="1" ht="64.5" customHeight="1" x14ac:dyDescent="0.25">
      <c r="A35" s="14"/>
      <c r="B35" s="14"/>
      <c r="C35" s="14"/>
      <c r="D35" s="15"/>
      <c r="E35" s="240"/>
      <c r="F35" s="298"/>
      <c r="G35" s="242"/>
      <c r="H35" s="306"/>
      <c r="I35" s="315"/>
      <c r="J35" s="307"/>
      <c r="K35" s="315"/>
      <c r="L35" s="315"/>
      <c r="M35" s="315"/>
      <c r="N35" s="315"/>
      <c r="O35" s="305"/>
      <c r="P35" s="309"/>
      <c r="Q35" s="273"/>
      <c r="R35" s="311"/>
      <c r="S35" s="312"/>
      <c r="T35" s="314"/>
      <c r="U35" s="123" t="s">
        <v>101</v>
      </c>
      <c r="V35" s="124">
        <v>0</v>
      </c>
      <c r="W35" s="140" t="s">
        <v>130</v>
      </c>
      <c r="X35" s="131">
        <v>100</v>
      </c>
      <c r="Y35" s="125">
        <v>100</v>
      </c>
      <c r="Z35" s="122">
        <f t="shared" si="5"/>
        <v>100</v>
      </c>
      <c r="AA35" s="304"/>
      <c r="AB35" s="66"/>
      <c r="AC35" s="67"/>
      <c r="AD35" s="62"/>
      <c r="AE35" s="63"/>
      <c r="AF35" s="63"/>
      <c r="AG35" s="63"/>
      <c r="AH35" s="63"/>
      <c r="AI35" s="63"/>
      <c r="AJ35" s="64"/>
      <c r="AK35" s="64"/>
      <c r="AL35" s="64"/>
      <c r="AM35" s="64"/>
      <c r="AN35" s="64"/>
      <c r="AO35" s="65"/>
    </row>
    <row r="36" spans="1:41" s="16" customFormat="1" ht="141.75" customHeight="1" x14ac:dyDescent="0.25">
      <c r="A36" s="14"/>
      <c r="B36" s="14"/>
      <c r="C36" s="14"/>
      <c r="D36" s="15"/>
      <c r="E36" s="136" t="s">
        <v>36</v>
      </c>
      <c r="F36" s="136"/>
      <c r="G36" s="137" t="s">
        <v>138</v>
      </c>
      <c r="H36" s="138" t="s">
        <v>112</v>
      </c>
      <c r="I36" s="134" t="s">
        <v>135</v>
      </c>
      <c r="J36" s="138" t="s">
        <v>57</v>
      </c>
      <c r="K36" s="134" t="s">
        <v>110</v>
      </c>
      <c r="L36" s="134" t="s">
        <v>87</v>
      </c>
      <c r="M36" s="138" t="s">
        <v>75</v>
      </c>
      <c r="N36" s="138" t="s">
        <v>139</v>
      </c>
      <c r="O36" s="139" t="s">
        <v>163</v>
      </c>
      <c r="P36" s="68" t="s">
        <v>84</v>
      </c>
      <c r="Q36" s="209" t="s">
        <v>62</v>
      </c>
      <c r="R36" s="225">
        <v>354</v>
      </c>
      <c r="S36" s="223">
        <v>354</v>
      </c>
      <c r="T36" s="25">
        <f>S36/R36*100</f>
        <v>100</v>
      </c>
      <c r="U36" s="231"/>
      <c r="V36" s="185">
        <v>0</v>
      </c>
      <c r="W36" s="86"/>
      <c r="X36" s="185"/>
      <c r="Y36" s="185"/>
      <c r="Z36" s="185"/>
      <c r="AA36" s="24"/>
      <c r="AB36" s="69"/>
      <c r="AC36" s="28"/>
      <c r="AD36" s="39"/>
      <c r="AE36" s="70"/>
      <c r="AF36" s="70"/>
      <c r="AG36" s="70"/>
      <c r="AH36" s="70"/>
      <c r="AI36" s="70"/>
      <c r="AJ36" s="30"/>
      <c r="AK36" s="30"/>
      <c r="AL36" s="30"/>
      <c r="AM36" s="30"/>
      <c r="AN36" s="30"/>
      <c r="AO36" s="30"/>
    </row>
    <row r="37" spans="1:41" s="16" customFormat="1" ht="71.25" customHeight="1" x14ac:dyDescent="0.25">
      <c r="A37" s="14"/>
      <c r="B37" s="14"/>
      <c r="C37" s="14"/>
      <c r="D37" s="15"/>
      <c r="E37" s="136" t="s">
        <v>36</v>
      </c>
      <c r="F37" s="136"/>
      <c r="G37" s="137" t="s">
        <v>141</v>
      </c>
      <c r="H37" s="138" t="s">
        <v>113</v>
      </c>
      <c r="I37" s="134" t="s">
        <v>135</v>
      </c>
      <c r="J37" s="138" t="s">
        <v>58</v>
      </c>
      <c r="K37" s="117" t="s">
        <v>123</v>
      </c>
      <c r="L37" s="134" t="s">
        <v>87</v>
      </c>
      <c r="M37" s="138" t="s">
        <v>75</v>
      </c>
      <c r="N37" s="138" t="s">
        <v>139</v>
      </c>
      <c r="O37" s="139" t="s">
        <v>163</v>
      </c>
      <c r="P37" s="68" t="s">
        <v>84</v>
      </c>
      <c r="Q37" s="209" t="s">
        <v>62</v>
      </c>
      <c r="R37" s="225">
        <v>957</v>
      </c>
      <c r="S37" s="223">
        <v>957</v>
      </c>
      <c r="T37" s="25">
        <f>S37/R37*100</f>
        <v>100</v>
      </c>
      <c r="U37" s="232"/>
      <c r="V37" s="185">
        <v>0</v>
      </c>
      <c r="W37" s="86"/>
      <c r="X37" s="185"/>
      <c r="Y37" s="185"/>
      <c r="Z37" s="185"/>
      <c r="AA37" s="24"/>
      <c r="AB37" s="69"/>
      <c r="AC37" s="28"/>
      <c r="AD37" s="39"/>
      <c r="AE37" s="70"/>
      <c r="AF37" s="70"/>
      <c r="AG37" s="70"/>
      <c r="AH37" s="70"/>
      <c r="AI37" s="70"/>
      <c r="AJ37" s="30"/>
      <c r="AK37" s="30"/>
      <c r="AL37" s="30"/>
      <c r="AM37" s="30"/>
      <c r="AN37" s="30"/>
      <c r="AO37" s="30"/>
    </row>
    <row r="38" spans="1:41" s="113" customFormat="1" ht="69.75" customHeight="1" x14ac:dyDescent="0.25">
      <c r="A38" s="14"/>
      <c r="B38" s="14"/>
      <c r="C38" s="14"/>
      <c r="D38" s="15"/>
      <c r="E38" s="136" t="s">
        <v>36</v>
      </c>
      <c r="F38" s="136"/>
      <c r="G38" s="137" t="s">
        <v>114</v>
      </c>
      <c r="H38" s="138" t="s">
        <v>115</v>
      </c>
      <c r="I38" s="134" t="s">
        <v>135</v>
      </c>
      <c r="J38" s="138" t="s">
        <v>56</v>
      </c>
      <c r="K38" s="138" t="s">
        <v>111</v>
      </c>
      <c r="L38" s="134" t="s">
        <v>87</v>
      </c>
      <c r="M38" s="138" t="s">
        <v>75</v>
      </c>
      <c r="N38" s="138" t="s">
        <v>139</v>
      </c>
      <c r="O38" s="139" t="s">
        <v>163</v>
      </c>
      <c r="P38" s="68" t="s">
        <v>84</v>
      </c>
      <c r="Q38" s="209" t="s">
        <v>62</v>
      </c>
      <c r="R38" s="225">
        <v>3880.5</v>
      </c>
      <c r="S38" s="223">
        <v>3880.5</v>
      </c>
      <c r="T38" s="25">
        <f>S38/R38*100</f>
        <v>100</v>
      </c>
      <c r="U38" s="232"/>
      <c r="V38" s="185">
        <v>0</v>
      </c>
      <c r="W38" s="86"/>
      <c r="X38" s="185"/>
      <c r="Y38" s="185"/>
      <c r="Z38" s="185"/>
      <c r="AA38" s="24"/>
      <c r="AB38" s="69"/>
      <c r="AC38" s="28"/>
      <c r="AD38" s="39"/>
      <c r="AE38" s="70"/>
      <c r="AF38" s="70"/>
      <c r="AG38" s="70"/>
      <c r="AH38" s="70"/>
      <c r="AI38" s="70"/>
      <c r="AJ38" s="30"/>
      <c r="AK38" s="30"/>
      <c r="AL38" s="30"/>
      <c r="AM38" s="30"/>
      <c r="AN38" s="30"/>
      <c r="AO38" s="30"/>
    </row>
    <row r="39" spans="1:41" s="113" customFormat="1" ht="55.5" customHeight="1" x14ac:dyDescent="0.25">
      <c r="A39" s="14"/>
      <c r="B39" s="14"/>
      <c r="C39" s="14"/>
      <c r="D39" s="15"/>
      <c r="E39" s="136" t="s">
        <v>36</v>
      </c>
      <c r="F39" s="136"/>
      <c r="G39" s="137" t="s">
        <v>140</v>
      </c>
      <c r="H39" s="138" t="s">
        <v>113</v>
      </c>
      <c r="I39" s="134" t="s">
        <v>135</v>
      </c>
      <c r="J39" s="138" t="s">
        <v>59</v>
      </c>
      <c r="K39" s="138" t="s">
        <v>116</v>
      </c>
      <c r="L39" s="134" t="s">
        <v>87</v>
      </c>
      <c r="M39" s="138" t="s">
        <v>75</v>
      </c>
      <c r="N39" s="138" t="s">
        <v>139</v>
      </c>
      <c r="O39" s="139" t="s">
        <v>163</v>
      </c>
      <c r="P39" s="68" t="s">
        <v>84</v>
      </c>
      <c r="Q39" s="209" t="s">
        <v>62</v>
      </c>
      <c r="R39" s="225">
        <v>3562</v>
      </c>
      <c r="S39" s="223">
        <v>3562</v>
      </c>
      <c r="T39" s="25">
        <f>S39/R39*100</f>
        <v>100</v>
      </c>
      <c r="U39" s="232"/>
      <c r="V39" s="185">
        <v>0</v>
      </c>
      <c r="W39" s="86"/>
      <c r="X39" s="185"/>
      <c r="Y39" s="185"/>
      <c r="Z39" s="185"/>
      <c r="AA39" s="24"/>
      <c r="AB39" s="69"/>
      <c r="AC39" s="28"/>
      <c r="AD39" s="39"/>
      <c r="AE39" s="70"/>
      <c r="AF39" s="70"/>
      <c r="AG39" s="70"/>
      <c r="AH39" s="70"/>
      <c r="AI39" s="70"/>
      <c r="AJ39" s="30"/>
      <c r="AK39" s="30"/>
      <c r="AL39" s="30"/>
      <c r="AM39" s="30"/>
      <c r="AN39" s="30"/>
      <c r="AO39" s="30"/>
    </row>
    <row r="40" spans="1:41" s="16" customFormat="1" ht="55.5" customHeight="1" x14ac:dyDescent="0.25">
      <c r="A40" s="14"/>
      <c r="B40" s="14"/>
      <c r="C40" s="14"/>
      <c r="D40" s="15"/>
      <c r="E40" s="136" t="s">
        <v>36</v>
      </c>
      <c r="F40" s="136"/>
      <c r="G40" s="137" t="s">
        <v>140</v>
      </c>
      <c r="H40" s="138" t="s">
        <v>118</v>
      </c>
      <c r="I40" s="134" t="s">
        <v>135</v>
      </c>
      <c r="J40" s="138" t="s">
        <v>122</v>
      </c>
      <c r="K40" s="134" t="s">
        <v>117</v>
      </c>
      <c r="L40" s="134" t="s">
        <v>87</v>
      </c>
      <c r="M40" s="134" t="s">
        <v>75</v>
      </c>
      <c r="N40" s="138" t="s">
        <v>139</v>
      </c>
      <c r="O40" s="139" t="s">
        <v>163</v>
      </c>
      <c r="P40" s="68" t="s">
        <v>84</v>
      </c>
      <c r="Q40" s="209" t="s">
        <v>62</v>
      </c>
      <c r="R40" s="225">
        <v>848</v>
      </c>
      <c r="S40" s="223">
        <v>848</v>
      </c>
      <c r="T40" s="25">
        <f>S40/R40*100</f>
        <v>100</v>
      </c>
      <c r="U40" s="232"/>
      <c r="V40" s="39">
        <v>0</v>
      </c>
      <c r="W40" s="86"/>
      <c r="X40" s="39"/>
      <c r="Y40" s="39"/>
      <c r="Z40" s="185"/>
      <c r="AA40" s="24"/>
      <c r="AB40" s="69"/>
      <c r="AC40" s="28"/>
      <c r="AD40" s="39"/>
      <c r="AE40" s="70"/>
      <c r="AF40" s="70"/>
      <c r="AG40" s="70"/>
      <c r="AH40" s="70"/>
      <c r="AI40" s="70"/>
      <c r="AJ40" s="30"/>
      <c r="AK40" s="30"/>
      <c r="AL40" s="30"/>
      <c r="AM40" s="30"/>
      <c r="AN40" s="30"/>
      <c r="AO40" s="30"/>
    </row>
    <row r="41" spans="1:41" s="16" customFormat="1" ht="60.75" customHeight="1" x14ac:dyDescent="0.25">
      <c r="A41" s="14"/>
      <c r="B41" s="14"/>
      <c r="C41" s="14"/>
      <c r="D41" s="15"/>
      <c r="E41" s="136" t="s">
        <v>36</v>
      </c>
      <c r="F41" s="136"/>
      <c r="G41" s="137" t="s">
        <v>140</v>
      </c>
      <c r="H41" s="138" t="s">
        <v>118</v>
      </c>
      <c r="I41" s="134" t="s">
        <v>135</v>
      </c>
      <c r="J41" s="138" t="s">
        <v>60</v>
      </c>
      <c r="K41" s="138" t="s">
        <v>119</v>
      </c>
      <c r="L41" s="138" t="s">
        <v>87</v>
      </c>
      <c r="M41" s="138" t="s">
        <v>75</v>
      </c>
      <c r="N41" s="138" t="s">
        <v>139</v>
      </c>
      <c r="O41" s="139" t="s">
        <v>163</v>
      </c>
      <c r="P41" s="68" t="s">
        <v>84</v>
      </c>
      <c r="Q41" s="209" t="s">
        <v>62</v>
      </c>
      <c r="R41" s="225">
        <v>1499</v>
      </c>
      <c r="S41" s="223">
        <v>1499</v>
      </c>
      <c r="T41" s="25">
        <f t="shared" ref="T41:T42" si="6">S41/R41*100</f>
        <v>100</v>
      </c>
      <c r="U41" s="232"/>
      <c r="V41" s="39">
        <v>0</v>
      </c>
      <c r="W41" s="86"/>
      <c r="X41" s="39"/>
      <c r="Y41" s="39"/>
      <c r="Z41" s="185"/>
      <c r="AA41" s="24"/>
      <c r="AB41" s="69"/>
      <c r="AC41" s="28"/>
      <c r="AD41" s="39"/>
      <c r="AE41" s="70"/>
      <c r="AF41" s="70"/>
      <c r="AG41" s="70"/>
      <c r="AH41" s="70"/>
      <c r="AI41" s="70"/>
      <c r="AJ41" s="30"/>
      <c r="AK41" s="30"/>
      <c r="AL41" s="30"/>
      <c r="AM41" s="30"/>
      <c r="AN41" s="30"/>
      <c r="AO41" s="30"/>
    </row>
    <row r="42" spans="1:41" s="16" customFormat="1" ht="66" customHeight="1" x14ac:dyDescent="0.25">
      <c r="A42" s="14"/>
      <c r="B42" s="14"/>
      <c r="C42" s="14"/>
      <c r="D42" s="15"/>
      <c r="E42" s="136" t="s">
        <v>36</v>
      </c>
      <c r="F42" s="136"/>
      <c r="G42" s="137" t="s">
        <v>137</v>
      </c>
      <c r="H42" s="138" t="s">
        <v>120</v>
      </c>
      <c r="I42" s="134" t="s">
        <v>135</v>
      </c>
      <c r="J42" s="138" t="s">
        <v>61</v>
      </c>
      <c r="K42" s="138" t="s">
        <v>142</v>
      </c>
      <c r="L42" s="138" t="s">
        <v>87</v>
      </c>
      <c r="M42" s="138" t="s">
        <v>75</v>
      </c>
      <c r="N42" s="138" t="s">
        <v>83</v>
      </c>
      <c r="O42" s="139" t="s">
        <v>163</v>
      </c>
      <c r="P42" s="68" t="s">
        <v>84</v>
      </c>
      <c r="Q42" s="209" t="s">
        <v>62</v>
      </c>
      <c r="R42" s="225">
        <v>7895</v>
      </c>
      <c r="S42" s="223">
        <v>7895</v>
      </c>
      <c r="T42" s="25">
        <f t="shared" si="6"/>
        <v>100</v>
      </c>
      <c r="U42" s="233"/>
      <c r="V42" s="39">
        <v>0</v>
      </c>
      <c r="W42" s="86"/>
      <c r="X42" s="39"/>
      <c r="Y42" s="39"/>
      <c r="Z42" s="185"/>
      <c r="AA42" s="24"/>
      <c r="AB42" s="69"/>
      <c r="AC42" s="28"/>
      <c r="AD42" s="39"/>
      <c r="AE42" s="70"/>
      <c r="AF42" s="70"/>
      <c r="AG42" s="70"/>
      <c r="AH42" s="70"/>
      <c r="AI42" s="70"/>
      <c r="AJ42" s="30"/>
      <c r="AK42" s="30"/>
      <c r="AL42" s="30"/>
      <c r="AM42" s="30"/>
      <c r="AN42" s="30"/>
      <c r="AO42" s="30"/>
    </row>
    <row r="43" spans="1:41" s="91" customFormat="1" ht="32.25" customHeight="1" x14ac:dyDescent="0.25">
      <c r="A43" s="92"/>
      <c r="B43" s="92"/>
      <c r="C43" s="92"/>
      <c r="D43" s="93"/>
      <c r="E43" s="235" t="s">
        <v>52</v>
      </c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</row>
    <row r="44" spans="1:41" s="16" customFormat="1" ht="126" customHeight="1" x14ac:dyDescent="0.25">
      <c r="A44" s="14"/>
      <c r="B44" s="14"/>
      <c r="C44" s="14"/>
      <c r="D44" s="15"/>
      <c r="E44" s="136" t="s">
        <v>48</v>
      </c>
      <c r="F44" s="136" t="s">
        <v>91</v>
      </c>
      <c r="G44" s="137" t="s">
        <v>170</v>
      </c>
      <c r="H44" s="138" t="s">
        <v>92</v>
      </c>
      <c r="I44" s="135" t="s">
        <v>144</v>
      </c>
      <c r="J44" s="138" t="s">
        <v>93</v>
      </c>
      <c r="K44" s="135" t="s">
        <v>145</v>
      </c>
      <c r="L44" s="135" t="s">
        <v>86</v>
      </c>
      <c r="M44" s="135" t="s">
        <v>75</v>
      </c>
      <c r="N44" s="135" t="s">
        <v>146</v>
      </c>
      <c r="O44" s="139" t="s">
        <v>49</v>
      </c>
      <c r="P44" s="68" t="s">
        <v>65</v>
      </c>
      <c r="Q44" s="209" t="s">
        <v>62</v>
      </c>
      <c r="R44" s="71">
        <v>96</v>
      </c>
      <c r="S44" s="85">
        <v>96</v>
      </c>
      <c r="T44" s="25">
        <f t="shared" ref="T44" si="7">S44/R44*100</f>
        <v>100</v>
      </c>
      <c r="U44" s="140" t="s">
        <v>161</v>
      </c>
      <c r="V44" s="85">
        <v>0</v>
      </c>
      <c r="W44" s="85" t="s">
        <v>130</v>
      </c>
      <c r="X44" s="85">
        <v>90</v>
      </c>
      <c r="Y44" s="85">
        <v>90</v>
      </c>
      <c r="Z44" s="85">
        <f>Y44/X44*100</f>
        <v>100</v>
      </c>
      <c r="AA44" s="24"/>
      <c r="AB44" s="69"/>
      <c r="AC44" s="28"/>
      <c r="AD44" s="86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</row>
    <row r="45" spans="1:41" s="95" customFormat="1" ht="28.5" customHeight="1" x14ac:dyDescent="0.25">
      <c r="A45" s="92"/>
      <c r="B45" s="92"/>
      <c r="C45" s="92"/>
      <c r="D45" s="93"/>
      <c r="E45" s="234" t="s">
        <v>51</v>
      </c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</row>
    <row r="46" spans="1:41" s="113" customFormat="1" ht="57" customHeight="1" x14ac:dyDescent="0.25">
      <c r="A46" s="24" t="s">
        <v>8</v>
      </c>
      <c r="B46" s="24" t="s">
        <v>9</v>
      </c>
      <c r="C46" s="24" t="s">
        <v>9</v>
      </c>
      <c r="D46" s="15"/>
      <c r="E46" s="136" t="s">
        <v>36</v>
      </c>
      <c r="F46" s="208"/>
      <c r="G46" s="77" t="s">
        <v>147</v>
      </c>
      <c r="H46" s="115" t="s">
        <v>106</v>
      </c>
      <c r="I46" s="111" t="s">
        <v>148</v>
      </c>
      <c r="J46" s="116" t="s">
        <v>53</v>
      </c>
      <c r="K46" s="116" t="s">
        <v>149</v>
      </c>
      <c r="L46" s="116" t="s">
        <v>105</v>
      </c>
      <c r="M46" s="116" t="s">
        <v>75</v>
      </c>
      <c r="N46" s="116" t="s">
        <v>83</v>
      </c>
      <c r="O46" s="111" t="s">
        <v>103</v>
      </c>
      <c r="P46" s="111" t="s">
        <v>65</v>
      </c>
      <c r="Q46" s="209" t="s">
        <v>62</v>
      </c>
      <c r="R46" s="71">
        <v>67915</v>
      </c>
      <c r="S46" s="85">
        <v>98250</v>
      </c>
      <c r="T46" s="25">
        <f>S46/R46*100</f>
        <v>144.66612677611721</v>
      </c>
      <c r="U46" s="111" t="s">
        <v>162</v>
      </c>
      <c r="V46" s="210">
        <v>0</v>
      </c>
      <c r="W46" s="114" t="s">
        <v>130</v>
      </c>
      <c r="X46" s="221">
        <v>3.0000000000000001E-3</v>
      </c>
      <c r="Y46" s="226">
        <v>-73</v>
      </c>
      <c r="Z46" s="112">
        <v>0</v>
      </c>
      <c r="AA46" s="24"/>
      <c r="AB46" s="24"/>
      <c r="AC46" s="28"/>
      <c r="AD46" s="210"/>
      <c r="AE46" s="212"/>
      <c r="AF46" s="212"/>
      <c r="AG46" s="212"/>
      <c r="AH46" s="212"/>
      <c r="AI46" s="212"/>
      <c r="AJ46" s="30"/>
      <c r="AK46" s="30"/>
      <c r="AL46" s="30"/>
      <c r="AM46" s="30"/>
      <c r="AN46" s="30"/>
      <c r="AO46" s="30"/>
    </row>
    <row r="47" spans="1:41" s="113" customFormat="1" ht="57" customHeight="1" x14ac:dyDescent="0.25">
      <c r="A47" s="24" t="s">
        <v>8</v>
      </c>
      <c r="B47" s="24" t="s">
        <v>9</v>
      </c>
      <c r="C47" s="24" t="s">
        <v>9</v>
      </c>
      <c r="D47" s="15"/>
      <c r="E47" s="136" t="s">
        <v>36</v>
      </c>
      <c r="F47" s="119"/>
      <c r="G47" s="133" t="s">
        <v>147</v>
      </c>
      <c r="H47" s="110" t="s">
        <v>108</v>
      </c>
      <c r="I47" s="111" t="s">
        <v>148</v>
      </c>
      <c r="J47" s="118" t="s">
        <v>53</v>
      </c>
      <c r="K47" s="116" t="s">
        <v>149</v>
      </c>
      <c r="L47" s="118" t="s">
        <v>107</v>
      </c>
      <c r="M47" s="118" t="s">
        <v>75</v>
      </c>
      <c r="N47" s="116" t="s">
        <v>83</v>
      </c>
      <c r="O47" s="111" t="s">
        <v>103</v>
      </c>
      <c r="P47" s="111" t="s">
        <v>65</v>
      </c>
      <c r="Q47" s="209" t="s">
        <v>62</v>
      </c>
      <c r="R47" s="71">
        <v>70000</v>
      </c>
      <c r="S47" s="85">
        <v>42579</v>
      </c>
      <c r="T47" s="25">
        <f t="shared" ref="T47:T50" si="8">S47/R47*100</f>
        <v>60.82714285714286</v>
      </c>
      <c r="U47" s="111" t="s">
        <v>162</v>
      </c>
      <c r="V47" s="210">
        <v>0</v>
      </c>
      <c r="W47" s="114" t="s">
        <v>130</v>
      </c>
      <c r="X47" s="230">
        <v>0.05</v>
      </c>
      <c r="Y47" s="226">
        <v>709</v>
      </c>
      <c r="Z47" s="112">
        <v>1418</v>
      </c>
      <c r="AA47" s="33"/>
      <c r="AB47" s="33"/>
      <c r="AC47" s="34"/>
      <c r="AD47" s="210"/>
      <c r="AE47" s="212"/>
      <c r="AF47" s="212"/>
      <c r="AG47" s="213"/>
      <c r="AH47" s="213"/>
      <c r="AI47" s="213"/>
      <c r="AJ47" s="30"/>
      <c r="AK47" s="30"/>
      <c r="AL47" s="30"/>
      <c r="AM47" s="30"/>
      <c r="AN47" s="30"/>
      <c r="AO47" s="30"/>
    </row>
    <row r="48" spans="1:41" s="113" customFormat="1" ht="57" customHeight="1" x14ac:dyDescent="0.25">
      <c r="A48" s="24" t="s">
        <v>8</v>
      </c>
      <c r="B48" s="24" t="s">
        <v>9</v>
      </c>
      <c r="C48" s="24" t="s">
        <v>9</v>
      </c>
      <c r="D48" s="15"/>
      <c r="E48" s="136" t="s">
        <v>36</v>
      </c>
      <c r="F48" s="119"/>
      <c r="G48" s="133" t="s">
        <v>147</v>
      </c>
      <c r="H48" s="110" t="s">
        <v>109</v>
      </c>
      <c r="I48" s="111" t="s">
        <v>148</v>
      </c>
      <c r="J48" s="118" t="s">
        <v>53</v>
      </c>
      <c r="K48" s="116" t="s">
        <v>149</v>
      </c>
      <c r="L48" s="118" t="s">
        <v>150</v>
      </c>
      <c r="M48" s="118" t="s">
        <v>75</v>
      </c>
      <c r="N48" s="116" t="s">
        <v>83</v>
      </c>
      <c r="O48" s="111" t="s">
        <v>103</v>
      </c>
      <c r="P48" s="111" t="s">
        <v>65</v>
      </c>
      <c r="Q48" s="209" t="s">
        <v>62</v>
      </c>
      <c r="R48" s="71">
        <v>45000</v>
      </c>
      <c r="S48" s="85">
        <v>50596</v>
      </c>
      <c r="T48" s="25">
        <f t="shared" si="8"/>
        <v>112.43555555555555</v>
      </c>
      <c r="U48" s="111" t="s">
        <v>162</v>
      </c>
      <c r="V48" s="210">
        <v>0</v>
      </c>
      <c r="W48" s="114" t="s">
        <v>130</v>
      </c>
      <c r="X48" s="222">
        <v>17</v>
      </c>
      <c r="Y48" s="226">
        <v>128</v>
      </c>
      <c r="Z48" s="112">
        <v>753</v>
      </c>
      <c r="AA48" s="33"/>
      <c r="AB48" s="33"/>
      <c r="AC48" s="34"/>
      <c r="AD48" s="210"/>
      <c r="AE48" s="212"/>
      <c r="AF48" s="212"/>
      <c r="AG48" s="212"/>
      <c r="AH48" s="212"/>
      <c r="AI48" s="212"/>
      <c r="AJ48" s="30"/>
      <c r="AK48" s="30"/>
      <c r="AL48" s="30"/>
      <c r="AM48" s="30"/>
      <c r="AN48" s="30"/>
      <c r="AO48" s="30"/>
    </row>
    <row r="49" spans="1:41" s="113" customFormat="1" ht="66.75" customHeight="1" x14ac:dyDescent="0.25">
      <c r="A49" s="24"/>
      <c r="B49" s="24"/>
      <c r="C49" s="24"/>
      <c r="D49" s="15"/>
      <c r="E49" s="136" t="s">
        <v>48</v>
      </c>
      <c r="F49" s="119"/>
      <c r="G49" s="133" t="s">
        <v>156</v>
      </c>
      <c r="H49" s="110" t="s">
        <v>104</v>
      </c>
      <c r="I49" s="132" t="s">
        <v>67</v>
      </c>
      <c r="J49" s="118" t="s">
        <v>53</v>
      </c>
      <c r="K49" s="110" t="s">
        <v>104</v>
      </c>
      <c r="L49" s="118" t="s">
        <v>86</v>
      </c>
      <c r="M49" s="118" t="s">
        <v>75</v>
      </c>
      <c r="N49" s="118" t="s">
        <v>157</v>
      </c>
      <c r="O49" s="111" t="s">
        <v>64</v>
      </c>
      <c r="P49" s="111" t="s">
        <v>65</v>
      </c>
      <c r="Q49" s="209" t="s">
        <v>62</v>
      </c>
      <c r="R49" s="71">
        <v>124000</v>
      </c>
      <c r="S49" s="85">
        <v>123112</v>
      </c>
      <c r="T49" s="223">
        <f t="shared" si="8"/>
        <v>99.283870967741933</v>
      </c>
      <c r="U49" s="211"/>
      <c r="V49" s="210">
        <v>0</v>
      </c>
      <c r="W49" s="211"/>
      <c r="X49" s="210"/>
      <c r="Y49" s="210"/>
      <c r="Z49" s="210"/>
      <c r="AA49" s="33"/>
      <c r="AB49" s="33"/>
      <c r="AC49" s="34"/>
      <c r="AD49" s="210"/>
      <c r="AE49" s="212"/>
      <c r="AF49" s="212"/>
      <c r="AG49" s="212"/>
      <c r="AH49" s="212"/>
      <c r="AI49" s="212"/>
      <c r="AJ49" s="30"/>
      <c r="AK49" s="30"/>
      <c r="AL49" s="30"/>
      <c r="AM49" s="30"/>
      <c r="AN49" s="30"/>
      <c r="AO49" s="30"/>
    </row>
    <row r="50" spans="1:41" s="113" customFormat="1" ht="41.25" customHeight="1" x14ac:dyDescent="0.25">
      <c r="A50" s="24"/>
      <c r="B50" s="24"/>
      <c r="C50" s="24"/>
      <c r="D50" s="15"/>
      <c r="E50" s="136" t="s">
        <v>48</v>
      </c>
      <c r="F50" s="119"/>
      <c r="G50" s="133" t="s">
        <v>158</v>
      </c>
      <c r="H50" s="110" t="s">
        <v>54</v>
      </c>
      <c r="I50" s="132" t="s">
        <v>67</v>
      </c>
      <c r="J50" s="118" t="s">
        <v>53</v>
      </c>
      <c r="K50" s="110" t="s">
        <v>54</v>
      </c>
      <c r="L50" s="118" t="s">
        <v>86</v>
      </c>
      <c r="M50" s="118" t="s">
        <v>75</v>
      </c>
      <c r="N50" s="118" t="s">
        <v>157</v>
      </c>
      <c r="O50" s="111" t="s">
        <v>64</v>
      </c>
      <c r="P50" s="111" t="s">
        <v>65</v>
      </c>
      <c r="Q50" s="209" t="s">
        <v>62</v>
      </c>
      <c r="R50" s="71">
        <v>1100</v>
      </c>
      <c r="S50" s="85">
        <v>1420</v>
      </c>
      <c r="T50" s="25">
        <f t="shared" si="8"/>
        <v>129.09090909090909</v>
      </c>
      <c r="U50" s="211"/>
      <c r="V50" s="210">
        <v>0</v>
      </c>
      <c r="W50" s="211"/>
      <c r="X50" s="210"/>
      <c r="Y50" s="210"/>
      <c r="Z50" s="210"/>
      <c r="AA50" s="33"/>
      <c r="AB50" s="33"/>
      <c r="AC50" s="34"/>
      <c r="AD50" s="214"/>
      <c r="AE50" s="215"/>
      <c r="AF50" s="215"/>
      <c r="AG50" s="216"/>
      <c r="AH50" s="216"/>
      <c r="AI50" s="216"/>
      <c r="AJ50" s="37"/>
      <c r="AK50" s="30"/>
      <c r="AL50" s="30"/>
      <c r="AM50" s="30"/>
      <c r="AN50" s="30"/>
      <c r="AO50" s="30"/>
    </row>
    <row r="51" spans="1:41" s="113" customFormat="1" ht="52.5" customHeight="1" x14ac:dyDescent="0.25">
      <c r="A51" s="24"/>
      <c r="B51" s="24"/>
      <c r="C51" s="24"/>
      <c r="D51" s="15"/>
      <c r="E51" s="239" t="s">
        <v>36</v>
      </c>
      <c r="F51" s="119"/>
      <c r="G51" s="241" t="s">
        <v>151</v>
      </c>
      <c r="H51" s="243" t="s">
        <v>55</v>
      </c>
      <c r="I51" s="236" t="s">
        <v>152</v>
      </c>
      <c r="J51" s="245" t="s">
        <v>165</v>
      </c>
      <c r="K51" s="236" t="s">
        <v>149</v>
      </c>
      <c r="L51" s="236" t="s">
        <v>105</v>
      </c>
      <c r="M51" s="236" t="s">
        <v>75</v>
      </c>
      <c r="N51" s="236" t="s">
        <v>83</v>
      </c>
      <c r="O51" s="236" t="s">
        <v>103</v>
      </c>
      <c r="P51" s="236" t="s">
        <v>77</v>
      </c>
      <c r="Q51" s="209"/>
      <c r="R51" s="250">
        <v>108100</v>
      </c>
      <c r="S51" s="253">
        <v>108225</v>
      </c>
      <c r="T51" s="256">
        <f>S51/R51*100</f>
        <v>100.11563367252545</v>
      </c>
      <c r="U51" s="236" t="s">
        <v>159</v>
      </c>
      <c r="V51" s="112"/>
      <c r="W51" s="259" t="s">
        <v>160</v>
      </c>
      <c r="X51" s="294">
        <v>276</v>
      </c>
      <c r="Y51" s="294">
        <v>278</v>
      </c>
      <c r="Z51" s="294">
        <f>Y51/X51*100</f>
        <v>100.72463768115942</v>
      </c>
      <c r="AA51" s="33"/>
      <c r="AB51" s="33"/>
      <c r="AC51" s="34"/>
      <c r="AD51" s="210"/>
      <c r="AE51" s="212"/>
      <c r="AF51" s="212"/>
      <c r="AG51" s="216"/>
      <c r="AH51" s="216"/>
      <c r="AI51" s="216"/>
      <c r="AJ51" s="31"/>
      <c r="AK51" s="31"/>
      <c r="AL51" s="30"/>
      <c r="AM51" s="30"/>
      <c r="AN51" s="30"/>
      <c r="AO51" s="30"/>
    </row>
    <row r="52" spans="1:41" s="113" customFormat="1" ht="0.75" customHeight="1" x14ac:dyDescent="0.25">
      <c r="A52" s="24"/>
      <c r="B52" s="24"/>
      <c r="C52" s="24"/>
      <c r="D52" s="15"/>
      <c r="E52" s="240"/>
      <c r="F52" s="119"/>
      <c r="G52" s="242"/>
      <c r="H52" s="244"/>
      <c r="I52" s="237"/>
      <c r="J52" s="246"/>
      <c r="K52" s="237"/>
      <c r="L52" s="237"/>
      <c r="M52" s="237"/>
      <c r="N52" s="237"/>
      <c r="O52" s="238"/>
      <c r="P52" s="238"/>
      <c r="Q52" s="209"/>
      <c r="R52" s="252"/>
      <c r="S52" s="255"/>
      <c r="T52" s="258"/>
      <c r="U52" s="238"/>
      <c r="V52" s="112"/>
      <c r="W52" s="261"/>
      <c r="X52" s="295"/>
      <c r="Y52" s="295"/>
      <c r="Z52" s="295"/>
      <c r="AA52" s="33"/>
      <c r="AB52" s="33"/>
      <c r="AC52" s="34"/>
      <c r="AD52" s="210"/>
      <c r="AE52" s="212"/>
      <c r="AF52" s="212"/>
      <c r="AG52" s="216"/>
      <c r="AH52" s="216"/>
      <c r="AI52" s="216"/>
      <c r="AJ52" s="31"/>
      <c r="AK52" s="31"/>
      <c r="AL52" s="30"/>
      <c r="AM52" s="30"/>
      <c r="AN52" s="30"/>
      <c r="AO52" s="30"/>
    </row>
    <row r="53" spans="1:41" s="95" customFormat="1" ht="51" customHeight="1" x14ac:dyDescent="0.25">
      <c r="A53" s="88"/>
      <c r="B53" s="88"/>
      <c r="C53" s="88"/>
      <c r="D53" s="93"/>
      <c r="E53" s="239" t="s">
        <v>36</v>
      </c>
      <c r="F53" s="224"/>
      <c r="G53" s="241" t="s">
        <v>154</v>
      </c>
      <c r="H53" s="243" t="s">
        <v>153</v>
      </c>
      <c r="I53" s="236" t="s">
        <v>155</v>
      </c>
      <c r="J53" s="245" t="s">
        <v>165</v>
      </c>
      <c r="K53" s="236" t="s">
        <v>124</v>
      </c>
      <c r="L53" s="236" t="s">
        <v>125</v>
      </c>
      <c r="M53" s="236" t="s">
        <v>75</v>
      </c>
      <c r="N53" s="236" t="s">
        <v>83</v>
      </c>
      <c r="O53" s="236" t="s">
        <v>102</v>
      </c>
      <c r="P53" s="236" t="s">
        <v>68</v>
      </c>
      <c r="Q53" s="209"/>
      <c r="R53" s="250">
        <v>3170</v>
      </c>
      <c r="S53" s="253">
        <v>3308</v>
      </c>
      <c r="T53" s="256">
        <f>S53/R53*100</f>
        <v>104.3533123028391</v>
      </c>
      <c r="U53" s="236" t="s">
        <v>126</v>
      </c>
      <c r="V53" s="112"/>
      <c r="W53" s="259" t="s">
        <v>77</v>
      </c>
      <c r="X53" s="262">
        <v>340000</v>
      </c>
      <c r="Y53" s="262">
        <v>356900</v>
      </c>
      <c r="Z53" s="262">
        <f>Y53/X53*100</f>
        <v>104.97058823529413</v>
      </c>
      <c r="AA53" s="217"/>
      <c r="AB53" s="217"/>
      <c r="AC53" s="218"/>
      <c r="AD53" s="97"/>
      <c r="AE53" s="98"/>
      <c r="AF53" s="98"/>
      <c r="AG53" s="219"/>
      <c r="AH53" s="219"/>
      <c r="AI53" s="219"/>
      <c r="AJ53" s="220"/>
      <c r="AK53" s="220"/>
      <c r="AL53" s="90"/>
      <c r="AM53" s="90"/>
      <c r="AN53" s="90"/>
      <c r="AO53" s="90"/>
    </row>
    <row r="54" spans="1:41" s="95" customFormat="1" ht="51" customHeight="1" x14ac:dyDescent="0.25">
      <c r="A54" s="88"/>
      <c r="B54" s="88"/>
      <c r="C54" s="88"/>
      <c r="D54" s="93"/>
      <c r="E54" s="240"/>
      <c r="F54" s="224"/>
      <c r="G54" s="242"/>
      <c r="H54" s="244"/>
      <c r="I54" s="237"/>
      <c r="J54" s="246"/>
      <c r="K54" s="237"/>
      <c r="L54" s="237"/>
      <c r="M54" s="237"/>
      <c r="N54" s="237"/>
      <c r="O54" s="237"/>
      <c r="P54" s="237"/>
      <c r="Q54" s="209" t="s">
        <v>62</v>
      </c>
      <c r="R54" s="251"/>
      <c r="S54" s="254"/>
      <c r="T54" s="257"/>
      <c r="U54" s="237"/>
      <c r="V54" s="112">
        <v>0</v>
      </c>
      <c r="W54" s="260"/>
      <c r="X54" s="263"/>
      <c r="Y54" s="263"/>
      <c r="Z54" s="263"/>
      <c r="AA54" s="217"/>
      <c r="AB54" s="217"/>
      <c r="AC54" s="218"/>
      <c r="AD54" s="97"/>
      <c r="AE54" s="98"/>
      <c r="AF54" s="98"/>
      <c r="AG54" s="219"/>
      <c r="AH54" s="219"/>
      <c r="AI54" s="219"/>
      <c r="AJ54" s="220"/>
      <c r="AK54" s="220"/>
      <c r="AL54" s="90"/>
      <c r="AM54" s="90"/>
      <c r="AN54" s="90"/>
      <c r="AO54" s="90"/>
    </row>
    <row r="55" spans="1:41" s="95" customFormat="1" ht="25.5" customHeight="1" x14ac:dyDescent="0.25">
      <c r="A55" s="88"/>
      <c r="B55" s="88"/>
      <c r="C55" s="88"/>
      <c r="D55" s="93"/>
      <c r="E55" s="247"/>
      <c r="F55" s="119" t="s">
        <v>78</v>
      </c>
      <c r="G55" s="248"/>
      <c r="H55" s="249"/>
      <c r="I55" s="238"/>
      <c r="J55" s="296"/>
      <c r="K55" s="238"/>
      <c r="L55" s="238"/>
      <c r="M55" s="238"/>
      <c r="N55" s="238"/>
      <c r="O55" s="238"/>
      <c r="P55" s="238"/>
      <c r="Q55" s="209"/>
      <c r="R55" s="252"/>
      <c r="S55" s="255"/>
      <c r="T55" s="258"/>
      <c r="U55" s="238"/>
      <c r="V55" s="112">
        <v>0</v>
      </c>
      <c r="W55" s="261"/>
      <c r="X55" s="264"/>
      <c r="Y55" s="264"/>
      <c r="Z55" s="264"/>
      <c r="AA55" s="217"/>
      <c r="AB55" s="217"/>
      <c r="AC55" s="218"/>
      <c r="AD55" s="97"/>
      <c r="AE55" s="98"/>
      <c r="AF55" s="98"/>
      <c r="AG55" s="98"/>
      <c r="AH55" s="98"/>
      <c r="AI55" s="98"/>
      <c r="AJ55" s="90"/>
      <c r="AK55" s="90"/>
      <c r="AL55" s="90"/>
      <c r="AM55" s="90"/>
      <c r="AN55" s="90"/>
      <c r="AO55" s="90"/>
    </row>
    <row r="56" spans="1:41" s="91" customFormat="1" ht="15.75" hidden="1" customHeight="1" x14ac:dyDescent="0.25">
      <c r="A56" s="88" t="s">
        <v>8</v>
      </c>
      <c r="B56" s="88" t="s">
        <v>9</v>
      </c>
      <c r="C56" s="88" t="s">
        <v>10</v>
      </c>
      <c r="D56" s="93"/>
      <c r="E56" s="119"/>
      <c r="F56" s="82"/>
      <c r="G56" s="88"/>
      <c r="H56" s="100"/>
      <c r="I56" s="100"/>
      <c r="J56" s="100"/>
      <c r="K56" s="100"/>
      <c r="L56" s="100"/>
      <c r="M56" s="100"/>
      <c r="N56" s="100"/>
      <c r="O56" s="96"/>
      <c r="P56" s="89"/>
      <c r="Q56" s="101"/>
      <c r="R56" s="102"/>
      <c r="S56" s="97"/>
      <c r="T56" s="97"/>
      <c r="U56" s="97"/>
      <c r="V56" s="97"/>
      <c r="W56" s="97"/>
      <c r="X56" s="97"/>
      <c r="Y56" s="97"/>
      <c r="Z56" s="97"/>
      <c r="AA56" s="88"/>
      <c r="AB56" s="88"/>
      <c r="AC56" s="89"/>
      <c r="AD56" s="97"/>
      <c r="AE56" s="98"/>
      <c r="AF56" s="98"/>
      <c r="AG56" s="99" t="e">
        <f t="shared" ref="AG56:AG62" si="9">AE56/AD56*100</f>
        <v>#DIV/0!</v>
      </c>
      <c r="AH56" s="99"/>
      <c r="AI56" s="99" t="e">
        <f t="shared" ref="AI56:AI62" si="10">AF56/AE56*100</f>
        <v>#DIV/0!</v>
      </c>
      <c r="AJ56" s="90"/>
      <c r="AK56" s="90"/>
      <c r="AL56" s="90"/>
      <c r="AM56" s="90"/>
      <c r="AN56" s="90"/>
      <c r="AO56" s="90"/>
    </row>
    <row r="57" spans="1:41" s="91" customFormat="1" ht="15.75" hidden="1" customHeight="1" x14ac:dyDescent="0.25">
      <c r="A57" s="88" t="s">
        <v>8</v>
      </c>
      <c r="B57" s="88" t="s">
        <v>9</v>
      </c>
      <c r="C57" s="88" t="s">
        <v>10</v>
      </c>
      <c r="D57" s="93"/>
      <c r="E57" s="93"/>
      <c r="F57" s="93"/>
      <c r="G57" s="88"/>
      <c r="H57" s="100"/>
      <c r="I57" s="100"/>
      <c r="J57" s="100"/>
      <c r="K57" s="100"/>
      <c r="L57" s="100"/>
      <c r="M57" s="100"/>
      <c r="N57" s="100"/>
      <c r="O57" s="96"/>
      <c r="P57" s="89"/>
      <c r="Q57" s="101"/>
      <c r="R57" s="103"/>
      <c r="S57" s="97"/>
      <c r="T57" s="97"/>
      <c r="U57" s="97"/>
      <c r="V57" s="97"/>
      <c r="W57" s="97"/>
      <c r="X57" s="97"/>
      <c r="Y57" s="97"/>
      <c r="Z57" s="97"/>
      <c r="AA57" s="88"/>
      <c r="AB57" s="88"/>
      <c r="AC57" s="89"/>
      <c r="AD57" s="97"/>
      <c r="AE57" s="98"/>
      <c r="AF57" s="98"/>
      <c r="AG57" s="99" t="e">
        <f t="shared" si="9"/>
        <v>#DIV/0!</v>
      </c>
      <c r="AH57" s="99"/>
      <c r="AI57" s="99" t="e">
        <f t="shared" si="10"/>
        <v>#DIV/0!</v>
      </c>
      <c r="AJ57" s="90"/>
      <c r="AK57" s="90"/>
      <c r="AL57" s="90"/>
      <c r="AM57" s="90"/>
      <c r="AN57" s="90"/>
      <c r="AO57" s="90"/>
    </row>
    <row r="58" spans="1:41" s="91" customFormat="1" ht="15" hidden="1" customHeight="1" x14ac:dyDescent="0.25">
      <c r="A58" s="88" t="s">
        <v>8</v>
      </c>
      <c r="B58" s="88" t="s">
        <v>9</v>
      </c>
      <c r="C58" s="88" t="s">
        <v>10</v>
      </c>
      <c r="D58" s="93"/>
      <c r="E58" s="93"/>
      <c r="F58" s="93"/>
      <c r="G58" s="88"/>
      <c r="H58" s="100"/>
      <c r="I58" s="100"/>
      <c r="J58" s="100"/>
      <c r="K58" s="100"/>
      <c r="L58" s="100"/>
      <c r="M58" s="100"/>
      <c r="N58" s="100"/>
      <c r="O58" s="96"/>
      <c r="P58" s="89"/>
      <c r="Q58" s="104"/>
      <c r="R58" s="97"/>
      <c r="S58" s="97"/>
      <c r="T58" s="97"/>
      <c r="U58" s="97"/>
      <c r="V58" s="97"/>
      <c r="W58" s="97"/>
      <c r="X58" s="97"/>
      <c r="Y58" s="97"/>
      <c r="Z58" s="97"/>
      <c r="AA58" s="88"/>
      <c r="AB58" s="88"/>
      <c r="AC58" s="89"/>
      <c r="AD58" s="97"/>
      <c r="AE58" s="98"/>
      <c r="AF58" s="98"/>
      <c r="AG58" s="99" t="e">
        <f t="shared" si="9"/>
        <v>#DIV/0!</v>
      </c>
      <c r="AH58" s="99"/>
      <c r="AI58" s="99" t="e">
        <f t="shared" si="10"/>
        <v>#DIV/0!</v>
      </c>
      <c r="AJ58" s="90"/>
      <c r="AK58" s="90"/>
      <c r="AL58" s="90"/>
      <c r="AM58" s="90"/>
      <c r="AN58" s="90"/>
      <c r="AO58" s="90"/>
    </row>
    <row r="59" spans="1:41" s="91" customFormat="1" ht="15" hidden="1" customHeight="1" x14ac:dyDescent="0.25">
      <c r="A59" s="88" t="s">
        <v>8</v>
      </c>
      <c r="B59" s="88" t="s">
        <v>9</v>
      </c>
      <c r="C59" s="88" t="s">
        <v>10</v>
      </c>
      <c r="D59" s="93"/>
      <c r="E59" s="93"/>
      <c r="F59" s="93"/>
      <c r="G59" s="88"/>
      <c r="H59" s="100"/>
      <c r="I59" s="100"/>
      <c r="J59" s="100"/>
      <c r="K59" s="100"/>
      <c r="L59" s="100"/>
      <c r="M59" s="100"/>
      <c r="N59" s="100"/>
      <c r="O59" s="96"/>
      <c r="P59" s="89"/>
      <c r="Q59" s="104"/>
      <c r="R59" s="97"/>
      <c r="S59" s="97"/>
      <c r="T59" s="97"/>
      <c r="U59" s="97"/>
      <c r="V59" s="97"/>
      <c r="W59" s="97"/>
      <c r="X59" s="97"/>
      <c r="Y59" s="97"/>
      <c r="Z59" s="97"/>
      <c r="AA59" s="88"/>
      <c r="AB59" s="88"/>
      <c r="AC59" s="89"/>
      <c r="AD59" s="97"/>
      <c r="AE59" s="98"/>
      <c r="AF59" s="98"/>
      <c r="AG59" s="99" t="e">
        <f t="shared" si="9"/>
        <v>#DIV/0!</v>
      </c>
      <c r="AH59" s="99"/>
      <c r="AI59" s="99" t="e">
        <f t="shared" si="10"/>
        <v>#DIV/0!</v>
      </c>
      <c r="AJ59" s="90"/>
      <c r="AK59" s="90"/>
      <c r="AL59" s="90"/>
      <c r="AM59" s="90"/>
      <c r="AN59" s="90"/>
      <c r="AO59" s="90"/>
    </row>
    <row r="60" spans="1:41" s="91" customFormat="1" ht="15" hidden="1" customHeight="1" x14ac:dyDescent="0.25">
      <c r="A60" s="88" t="s">
        <v>8</v>
      </c>
      <c r="B60" s="88" t="s">
        <v>9</v>
      </c>
      <c r="C60" s="88" t="s">
        <v>10</v>
      </c>
      <c r="D60" s="93"/>
      <c r="E60" s="93"/>
      <c r="F60" s="93"/>
      <c r="G60" s="88"/>
      <c r="H60" s="100"/>
      <c r="I60" s="100"/>
      <c r="J60" s="100"/>
      <c r="K60" s="100"/>
      <c r="L60" s="100"/>
      <c r="M60" s="100"/>
      <c r="N60" s="100"/>
      <c r="O60" s="96"/>
      <c r="P60" s="89"/>
      <c r="Q60" s="104"/>
      <c r="R60" s="97"/>
      <c r="S60" s="97"/>
      <c r="T60" s="97"/>
      <c r="U60" s="97"/>
      <c r="V60" s="97"/>
      <c r="W60" s="97"/>
      <c r="X60" s="97"/>
      <c r="Y60" s="97"/>
      <c r="Z60" s="97"/>
      <c r="AA60" s="88"/>
      <c r="AB60" s="88"/>
      <c r="AC60" s="89"/>
      <c r="AD60" s="97"/>
      <c r="AE60" s="98"/>
      <c r="AF60" s="98"/>
      <c r="AG60" s="99" t="e">
        <f t="shared" si="9"/>
        <v>#DIV/0!</v>
      </c>
      <c r="AH60" s="99"/>
      <c r="AI60" s="99" t="e">
        <f t="shared" si="10"/>
        <v>#DIV/0!</v>
      </c>
      <c r="AJ60" s="90"/>
      <c r="AK60" s="90"/>
      <c r="AL60" s="90"/>
      <c r="AM60" s="90"/>
      <c r="AN60" s="90"/>
      <c r="AO60" s="90"/>
    </row>
    <row r="61" spans="1:41" s="91" customFormat="1" ht="15" hidden="1" customHeight="1" x14ac:dyDescent="0.25">
      <c r="A61" s="88" t="s">
        <v>8</v>
      </c>
      <c r="B61" s="88" t="s">
        <v>9</v>
      </c>
      <c r="C61" s="88" t="s">
        <v>10</v>
      </c>
      <c r="D61" s="93"/>
      <c r="E61" s="93"/>
      <c r="F61" s="93"/>
      <c r="G61" s="88"/>
      <c r="H61" s="100"/>
      <c r="I61" s="100"/>
      <c r="J61" s="100"/>
      <c r="K61" s="100"/>
      <c r="L61" s="100"/>
      <c r="M61" s="100"/>
      <c r="N61" s="100"/>
      <c r="O61" s="96"/>
      <c r="P61" s="89"/>
      <c r="Q61" s="104"/>
      <c r="R61" s="97"/>
      <c r="S61" s="97"/>
      <c r="T61" s="97"/>
      <c r="U61" s="97"/>
      <c r="V61" s="97"/>
      <c r="W61" s="97"/>
      <c r="X61" s="97"/>
      <c r="Y61" s="97"/>
      <c r="Z61" s="97"/>
      <c r="AA61" s="88"/>
      <c r="AB61" s="88"/>
      <c r="AC61" s="89"/>
      <c r="AD61" s="97"/>
      <c r="AE61" s="98"/>
      <c r="AF61" s="98"/>
      <c r="AG61" s="99" t="e">
        <f t="shared" si="9"/>
        <v>#DIV/0!</v>
      </c>
      <c r="AH61" s="99"/>
      <c r="AI61" s="99" t="e">
        <f t="shared" si="10"/>
        <v>#DIV/0!</v>
      </c>
      <c r="AJ61" s="90"/>
      <c r="AK61" s="90"/>
      <c r="AL61" s="90"/>
      <c r="AM61" s="90"/>
      <c r="AN61" s="90"/>
      <c r="AO61" s="90"/>
    </row>
    <row r="62" spans="1:41" s="91" customFormat="1" ht="15" hidden="1" customHeight="1" x14ac:dyDescent="0.25">
      <c r="A62" s="88" t="s">
        <v>8</v>
      </c>
      <c r="B62" s="88" t="s">
        <v>9</v>
      </c>
      <c r="C62" s="88" t="s">
        <v>10</v>
      </c>
      <c r="D62" s="93"/>
      <c r="E62" s="93"/>
      <c r="F62" s="93"/>
      <c r="G62" s="88"/>
      <c r="H62" s="100"/>
      <c r="I62" s="100"/>
      <c r="J62" s="100"/>
      <c r="K62" s="100"/>
      <c r="L62" s="100"/>
      <c r="M62" s="100"/>
      <c r="N62" s="100"/>
      <c r="O62" s="96"/>
      <c r="P62" s="89"/>
      <c r="Q62" s="104"/>
      <c r="R62" s="97"/>
      <c r="S62" s="97"/>
      <c r="T62" s="97"/>
      <c r="U62" s="97"/>
      <c r="V62" s="97"/>
      <c r="W62" s="97"/>
      <c r="X62" s="97"/>
      <c r="Y62" s="97"/>
      <c r="Z62" s="97"/>
      <c r="AA62" s="88"/>
      <c r="AB62" s="88"/>
      <c r="AC62" s="89"/>
      <c r="AD62" s="97"/>
      <c r="AE62" s="98"/>
      <c r="AF62" s="98"/>
      <c r="AG62" s="99" t="e">
        <f t="shared" si="9"/>
        <v>#DIV/0!</v>
      </c>
      <c r="AH62" s="99"/>
      <c r="AI62" s="99" t="e">
        <f t="shared" si="10"/>
        <v>#DIV/0!</v>
      </c>
      <c r="AJ62" s="90"/>
      <c r="AK62" s="90"/>
      <c r="AL62" s="90"/>
      <c r="AM62" s="90"/>
      <c r="AN62" s="90"/>
      <c r="AO62" s="90"/>
    </row>
    <row r="63" spans="1:41" s="91" customFormat="1" ht="16.5" hidden="1" customHeight="1" x14ac:dyDescent="0.25">
      <c r="A63" s="94" t="s">
        <v>6</v>
      </c>
      <c r="B63" s="94"/>
      <c r="C63" s="94"/>
      <c r="D63" s="94"/>
      <c r="E63" s="94"/>
      <c r="F63" s="94"/>
      <c r="G63" s="94"/>
      <c r="H63" s="92"/>
      <c r="I63" s="92"/>
      <c r="J63" s="92"/>
      <c r="K63" s="92"/>
      <c r="L63" s="92"/>
      <c r="M63" s="92"/>
      <c r="N63" s="92"/>
      <c r="O63" s="94"/>
      <c r="P63" s="94"/>
      <c r="R63" s="105"/>
      <c r="S63" s="106"/>
      <c r="T63" s="106"/>
      <c r="U63" s="106"/>
      <c r="V63" s="106"/>
      <c r="W63" s="106"/>
      <c r="X63" s="106"/>
      <c r="Y63" s="106"/>
      <c r="Z63" s="106"/>
      <c r="AA63" s="94"/>
      <c r="AB63" s="94"/>
      <c r="AC63" s="90"/>
      <c r="AD63" s="106"/>
      <c r="AE63" s="106"/>
      <c r="AF63" s="106"/>
      <c r="AG63" s="106"/>
      <c r="AH63" s="106"/>
      <c r="AI63" s="106"/>
      <c r="AJ63" s="107"/>
      <c r="AK63" s="107"/>
      <c r="AL63" s="107"/>
      <c r="AM63" s="107"/>
      <c r="AN63" s="107"/>
      <c r="AO63" s="107"/>
    </row>
    <row r="64" spans="1:41" s="95" customFormat="1" hidden="1" x14ac:dyDescent="0.25">
      <c r="E64" s="91"/>
      <c r="F64" s="91"/>
      <c r="G64" s="91"/>
      <c r="R64" s="91"/>
      <c r="S64" s="91"/>
      <c r="T64" s="91"/>
      <c r="U64" s="91"/>
      <c r="V64" s="91"/>
      <c r="W64" s="91"/>
      <c r="X64" s="91"/>
      <c r="Y64" s="91"/>
      <c r="Z64" s="91"/>
      <c r="AC64" s="108"/>
      <c r="AD64" s="91"/>
      <c r="AE64" s="91"/>
      <c r="AF64" s="91"/>
      <c r="AG64" s="91"/>
      <c r="AH64" s="91"/>
      <c r="AI64" s="91"/>
      <c r="AJ64" s="108"/>
      <c r="AK64" s="108"/>
      <c r="AL64" s="108"/>
      <c r="AM64" s="108"/>
      <c r="AN64" s="108"/>
      <c r="AO64" s="108"/>
    </row>
    <row r="65" spans="5:41" s="95" customFormat="1" hidden="1" x14ac:dyDescent="0.25">
      <c r="E65" s="91"/>
      <c r="F65" s="91"/>
      <c r="G65" s="91"/>
      <c r="R65" s="91"/>
      <c r="S65" s="91"/>
      <c r="T65" s="91"/>
      <c r="U65" s="91"/>
      <c r="V65" s="91"/>
      <c r="W65" s="91"/>
      <c r="X65" s="91"/>
      <c r="Y65" s="91"/>
      <c r="Z65" s="91"/>
      <c r="AC65" s="108"/>
      <c r="AD65" s="91"/>
      <c r="AE65" s="109"/>
      <c r="AF65" s="109"/>
      <c r="AG65" s="109"/>
      <c r="AH65" s="109"/>
      <c r="AI65" s="109"/>
      <c r="AJ65" s="108"/>
      <c r="AK65" s="108"/>
      <c r="AL65" s="108"/>
      <c r="AM65" s="108"/>
      <c r="AN65" s="108"/>
      <c r="AO65" s="108"/>
    </row>
    <row r="66" spans="5:41" s="95" customFormat="1" hidden="1" x14ac:dyDescent="0.25">
      <c r="E66" s="91"/>
      <c r="F66" s="91"/>
      <c r="G66" s="91"/>
      <c r="AC66" s="108"/>
      <c r="AJ66" s="108"/>
      <c r="AK66" s="108"/>
      <c r="AL66" s="108"/>
      <c r="AM66" s="108"/>
      <c r="AN66" s="108"/>
      <c r="AO66" s="108"/>
    </row>
    <row r="67" spans="5:41" s="95" customFormat="1" hidden="1" x14ac:dyDescent="0.25">
      <c r="E67" s="91"/>
      <c r="F67" s="91"/>
      <c r="G67" s="91"/>
      <c r="AC67" s="108"/>
      <c r="AJ67" s="108"/>
      <c r="AK67" s="108"/>
      <c r="AL67" s="108"/>
      <c r="AM67" s="108"/>
      <c r="AN67" s="108"/>
      <c r="AO67" s="108"/>
    </row>
    <row r="68" spans="5:41" s="95" customFormat="1" hidden="1" x14ac:dyDescent="0.25">
      <c r="E68" s="91"/>
      <c r="F68" s="91"/>
      <c r="G68" s="91"/>
      <c r="AC68" s="108"/>
      <c r="AJ68" s="108"/>
      <c r="AK68" s="108"/>
      <c r="AL68" s="108"/>
      <c r="AM68" s="108"/>
      <c r="AN68" s="108"/>
      <c r="AO68" s="108"/>
    </row>
    <row r="69" spans="5:41" s="95" customFormat="1" hidden="1" x14ac:dyDescent="0.25">
      <c r="E69" s="91"/>
      <c r="F69" s="91"/>
      <c r="G69" s="91"/>
      <c r="AC69" s="108"/>
      <c r="AJ69" s="108"/>
      <c r="AK69" s="108"/>
      <c r="AL69" s="108"/>
      <c r="AM69" s="108"/>
      <c r="AN69" s="108"/>
      <c r="AO69" s="108"/>
    </row>
    <row r="70" spans="5:41" s="95" customFormat="1" hidden="1" x14ac:dyDescent="0.25">
      <c r="E70" s="91"/>
      <c r="F70" s="91"/>
      <c r="G70" s="91"/>
      <c r="AC70" s="108"/>
      <c r="AJ70" s="108"/>
      <c r="AK70" s="108"/>
      <c r="AL70" s="108"/>
      <c r="AM70" s="108"/>
      <c r="AN70" s="108"/>
      <c r="AO70" s="108"/>
    </row>
    <row r="71" spans="5:41" s="95" customFormat="1" hidden="1" x14ac:dyDescent="0.25">
      <c r="E71" s="91"/>
      <c r="F71" s="91"/>
      <c r="G71" s="91"/>
      <c r="AC71" s="108"/>
      <c r="AJ71" s="108"/>
      <c r="AK71" s="108"/>
      <c r="AL71" s="108"/>
      <c r="AM71" s="108"/>
      <c r="AN71" s="108"/>
      <c r="AO71" s="108"/>
    </row>
    <row r="72" spans="5:41" hidden="1" x14ac:dyDescent="0.25">
      <c r="AJ72" s="26"/>
      <c r="AK72" s="26"/>
      <c r="AL72" s="26"/>
      <c r="AM72" s="26"/>
      <c r="AN72" s="26"/>
      <c r="AO72" s="26"/>
    </row>
    <row r="73" spans="5:41" x14ac:dyDescent="0.25">
      <c r="AJ73" s="26"/>
      <c r="AK73" s="26"/>
      <c r="AL73" s="26"/>
      <c r="AM73" s="26"/>
      <c r="AN73" s="26"/>
      <c r="AO73" s="26"/>
    </row>
  </sheetData>
  <mergeCells count="236">
    <mergeCell ref="AA22:AA24"/>
    <mergeCell ref="AB22:AB24"/>
    <mergeCell ref="T22:T24"/>
    <mergeCell ref="Z15:Z16"/>
    <mergeCell ref="AD15:AD16"/>
    <mergeCell ref="AE15:AE16"/>
    <mergeCell ref="V10:Z10"/>
    <mergeCell ref="E21:AO21"/>
    <mergeCell ref="A25:E27"/>
    <mergeCell ref="G25:G27"/>
    <mergeCell ref="H25:H27"/>
    <mergeCell ref="J25:J27"/>
    <mergeCell ref="O25:O27"/>
    <mergeCell ref="E22:E24"/>
    <mergeCell ref="P25:P27"/>
    <mergeCell ref="Q25:Q27"/>
    <mergeCell ref="R25:R27"/>
    <mergeCell ref="F22:F24"/>
    <mergeCell ref="I22:I24"/>
    <mergeCell ref="K22:K24"/>
    <mergeCell ref="L22:L24"/>
    <mergeCell ref="M22:M24"/>
    <mergeCell ref="AO15:AO16"/>
    <mergeCell ref="AJ15:AJ16"/>
    <mergeCell ref="AK15:AK16"/>
    <mergeCell ref="AL15:AL16"/>
    <mergeCell ref="AM15:AM16"/>
    <mergeCell ref="AN15:AN16"/>
    <mergeCell ref="U15:U16"/>
    <mergeCell ref="T25:T27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0"/>
    <mergeCell ref="AB13:AB20"/>
    <mergeCell ref="AF15:AF16"/>
    <mergeCell ref="AH15:AH16"/>
    <mergeCell ref="AI15:AI16"/>
    <mergeCell ref="V13:V14"/>
    <mergeCell ref="X13:X14"/>
    <mergeCell ref="Y15:Y16"/>
    <mergeCell ref="K19:K20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G8:AI8"/>
    <mergeCell ref="J10:J11"/>
    <mergeCell ref="L19:L20"/>
    <mergeCell ref="N19:N20"/>
    <mergeCell ref="M19:M20"/>
    <mergeCell ref="G13:G14"/>
    <mergeCell ref="H15:H16"/>
    <mergeCell ref="J15:J16"/>
    <mergeCell ref="G19:G20"/>
    <mergeCell ref="H19:H20"/>
    <mergeCell ref="J19:J20"/>
    <mergeCell ref="W13:W14"/>
    <mergeCell ref="W15:W16"/>
    <mergeCell ref="O13:O14"/>
    <mergeCell ref="P13:P14"/>
    <mergeCell ref="R13:R14"/>
    <mergeCell ref="S13:S14"/>
    <mergeCell ref="T13:T14"/>
    <mergeCell ref="O15:O16"/>
    <mergeCell ref="P15:P16"/>
    <mergeCell ref="T17:T18"/>
    <mergeCell ref="P19:P20"/>
    <mergeCell ref="R19:R20"/>
    <mergeCell ref="S19:S20"/>
    <mergeCell ref="T19:T20"/>
    <mergeCell ref="Y13:Y14"/>
    <mergeCell ref="Z13:Z14"/>
    <mergeCell ref="V15:V16"/>
    <mergeCell ref="X15:X16"/>
    <mergeCell ref="F13:F14"/>
    <mergeCell ref="K10:K11"/>
    <mergeCell ref="L10:L11"/>
    <mergeCell ref="M17:M18"/>
    <mergeCell ref="N17:N18"/>
    <mergeCell ref="K17:K18"/>
    <mergeCell ref="L17:L18"/>
    <mergeCell ref="I13:I14"/>
    <mergeCell ref="N15:N16"/>
    <mergeCell ref="K15:K16"/>
    <mergeCell ref="L15:L16"/>
    <mergeCell ref="M15:M16"/>
    <mergeCell ref="M10:M11"/>
    <mergeCell ref="R15:R16"/>
    <mergeCell ref="S15:S16"/>
    <mergeCell ref="T15:T16"/>
    <mergeCell ref="O17:O18"/>
    <mergeCell ref="P17:P18"/>
    <mergeCell ref="R17:R18"/>
    <mergeCell ref="S17:S18"/>
    <mergeCell ref="E15:E16"/>
    <mergeCell ref="G15:G16"/>
    <mergeCell ref="G17:G18"/>
    <mergeCell ref="H17:H18"/>
    <mergeCell ref="J17:J18"/>
    <mergeCell ref="I17:I18"/>
    <mergeCell ref="E17:E18"/>
    <mergeCell ref="F17:F18"/>
    <mergeCell ref="I15:I16"/>
    <mergeCell ref="F19:F20"/>
    <mergeCell ref="I19:I20"/>
    <mergeCell ref="E19:E20"/>
    <mergeCell ref="S25:S27"/>
    <mergeCell ref="Q22:Q24"/>
    <mergeCell ref="R22:R24"/>
    <mergeCell ref="S22:S24"/>
    <mergeCell ref="J28:J30"/>
    <mergeCell ref="O28:O30"/>
    <mergeCell ref="L28:L30"/>
    <mergeCell ref="N22:N24"/>
    <mergeCell ref="F25:F27"/>
    <mergeCell ref="K25:K27"/>
    <mergeCell ref="L25:L27"/>
    <mergeCell ref="G22:G24"/>
    <mergeCell ref="H22:H24"/>
    <mergeCell ref="J22:J24"/>
    <mergeCell ref="O22:O24"/>
    <mergeCell ref="P22:P24"/>
    <mergeCell ref="N25:N27"/>
    <mergeCell ref="N28:N30"/>
    <mergeCell ref="M28:M30"/>
    <mergeCell ref="M25:M27"/>
    <mergeCell ref="O19:O20"/>
    <mergeCell ref="AA34:AA35"/>
    <mergeCell ref="O34:O35"/>
    <mergeCell ref="E34:E35"/>
    <mergeCell ref="G34:G35"/>
    <mergeCell ref="H34:H35"/>
    <mergeCell ref="J34:J35"/>
    <mergeCell ref="P34:P35"/>
    <mergeCell ref="Q34:Q35"/>
    <mergeCell ref="R34:R35"/>
    <mergeCell ref="S34:S35"/>
    <mergeCell ref="T34:T35"/>
    <mergeCell ref="F34:F35"/>
    <mergeCell ref="I34:I35"/>
    <mergeCell ref="K34:K35"/>
    <mergeCell ref="L34:L35"/>
    <mergeCell ref="M34:M35"/>
    <mergeCell ref="N34:N35"/>
    <mergeCell ref="I53:I55"/>
    <mergeCell ref="J53:J55"/>
    <mergeCell ref="K53:K55"/>
    <mergeCell ref="E32:E33"/>
    <mergeCell ref="G32:G33"/>
    <mergeCell ref="H32:H33"/>
    <mergeCell ref="J32:J33"/>
    <mergeCell ref="L32:L33"/>
    <mergeCell ref="M32:M33"/>
    <mergeCell ref="F32:F33"/>
    <mergeCell ref="I32:I33"/>
    <mergeCell ref="K32:K33"/>
    <mergeCell ref="P51:P52"/>
    <mergeCell ref="K51:K52"/>
    <mergeCell ref="L51:L52"/>
    <mergeCell ref="Z53:Z55"/>
    <mergeCell ref="M51:M52"/>
    <mergeCell ref="N51:N52"/>
    <mergeCell ref="R51:R52"/>
    <mergeCell ref="S51:S52"/>
    <mergeCell ref="T51:T52"/>
    <mergeCell ref="U51:U52"/>
    <mergeCell ref="W51:W52"/>
    <mergeCell ref="X51:X52"/>
    <mergeCell ref="Y51:Y52"/>
    <mergeCell ref="Z51:Z52"/>
    <mergeCell ref="S32:S33"/>
    <mergeCell ref="T32:T33"/>
    <mergeCell ref="E31:AO31"/>
    <mergeCell ref="P28:P30"/>
    <mergeCell ref="Q28:Q30"/>
    <mergeCell ref="R28:R30"/>
    <mergeCell ref="S28:S30"/>
    <mergeCell ref="T28:T30"/>
    <mergeCell ref="E28:E30"/>
    <mergeCell ref="G28:G30"/>
    <mergeCell ref="H28:H30"/>
    <mergeCell ref="N32:N33"/>
    <mergeCell ref="O32:O33"/>
    <mergeCell ref="P32:P33"/>
    <mergeCell ref="Q32:Q33"/>
    <mergeCell ref="R32:R33"/>
    <mergeCell ref="F28:F30"/>
    <mergeCell ref="I28:I30"/>
    <mergeCell ref="K28:K30"/>
    <mergeCell ref="U36:U42"/>
    <mergeCell ref="E45:AO45"/>
    <mergeCell ref="E43:AO43"/>
    <mergeCell ref="L53:L55"/>
    <mergeCell ref="M53:M55"/>
    <mergeCell ref="N53:N55"/>
    <mergeCell ref="E51:E52"/>
    <mergeCell ref="G51:G52"/>
    <mergeCell ref="H51:H52"/>
    <mergeCell ref="I51:I52"/>
    <mergeCell ref="J51:J52"/>
    <mergeCell ref="E53:E55"/>
    <mergeCell ref="G53:G55"/>
    <mergeCell ref="H53:H55"/>
    <mergeCell ref="R53:R55"/>
    <mergeCell ref="S53:S55"/>
    <mergeCell ref="T53:T55"/>
    <mergeCell ref="O53:O55"/>
    <mergeCell ref="P53:P55"/>
    <mergeCell ref="U53:U55"/>
    <mergeCell ref="W53:W55"/>
    <mergeCell ref="X53:X55"/>
    <mergeCell ref="Y53:Y55"/>
    <mergeCell ref="O51:O52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2021-02-12T04:18:09Z</cp:lastPrinted>
  <dcterms:created xsi:type="dcterms:W3CDTF">1996-10-08T23:32:33Z</dcterms:created>
  <dcterms:modified xsi:type="dcterms:W3CDTF">2023-03-16T05:25:27Z</dcterms:modified>
</cp:coreProperties>
</file>